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ate1904="1" showInkAnnotation="0" autoCompressPictures="0"/>
  <mc:AlternateContent xmlns:mc="http://schemas.openxmlformats.org/markup-compatibility/2006">
    <mc:Choice Requires="x15">
      <x15ac:absPath xmlns:x15ac="http://schemas.microsoft.com/office/spreadsheetml/2010/11/ac" url="https://provinciezeeland-my.sharepoint.com/personal/ja_hoogerwerf-feijtel_zeeland_nl/Documents/Documenten/Werkmap Jeanine/Jeanine/ZIS/"/>
    </mc:Choice>
  </mc:AlternateContent>
  <xr:revisionPtr revIDLastSave="3" documentId="8_{FC8B1A99-66DC-4F6D-A876-91B322E36812}" xr6:coauthVersionLast="47" xr6:coauthVersionMax="47" xr10:uidLastSave="{4042888A-E7D3-43DE-A34D-A24E29AD6DDC}"/>
  <bookViews>
    <workbookView xWindow="28680" yWindow="-120" windowWidth="29040" windowHeight="15720" tabRatio="301" xr2:uid="{00000000-000D-0000-FFFF-FFFF00000000}"/>
  </bookViews>
  <sheets>
    <sheet name="Begroting" sheetId="5" r:id="rId1"/>
    <sheet name="Interne personeelskosten" sheetId="6" r:id="rId2"/>
  </sheets>
  <definedNames>
    <definedName name="_xlnm.Print_Area" localSheetId="0">Begroting!$A$1:$K$88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112" i="5" l="1"/>
  <c r="I112" i="5"/>
  <c r="J106" i="5"/>
  <c r="I106" i="5"/>
  <c r="J100" i="5"/>
  <c r="I111" i="5"/>
  <c r="I105" i="5"/>
  <c r="I100" i="5"/>
  <c r="I99" i="5"/>
  <c r="I114" i="5" l="1"/>
  <c r="M77" i="5" l="1"/>
  <c r="M76" i="5"/>
  <c r="M75" i="5"/>
  <c r="M72" i="5"/>
  <c r="M71" i="5"/>
  <c r="M70" i="5"/>
  <c r="M55" i="5"/>
  <c r="M54" i="5"/>
  <c r="M53" i="5"/>
  <c r="M50" i="5"/>
  <c r="M49" i="5"/>
  <c r="M48" i="5"/>
  <c r="M31" i="5"/>
  <c r="M33" i="5"/>
  <c r="M32" i="5"/>
  <c r="M28" i="5"/>
  <c r="M27" i="5"/>
  <c r="M26" i="5"/>
  <c r="E88" i="5" l="1"/>
  <c r="K88" i="5"/>
  <c r="H88" i="5"/>
  <c r="K67" i="5"/>
  <c r="H67" i="5"/>
  <c r="E67" i="5"/>
  <c r="M67" i="5" s="1"/>
  <c r="K66" i="5"/>
  <c r="H66" i="5"/>
  <c r="E66" i="5"/>
  <c r="K64" i="5"/>
  <c r="H64" i="5"/>
  <c r="E64" i="5"/>
  <c r="K63" i="5"/>
  <c r="H63" i="5"/>
  <c r="E63" i="5"/>
  <c r="K45" i="5"/>
  <c r="H45" i="5"/>
  <c r="E45" i="5"/>
  <c r="M45" i="5" s="1"/>
  <c r="K44" i="5"/>
  <c r="H44" i="5"/>
  <c r="E44" i="5"/>
  <c r="K42" i="5"/>
  <c r="H42" i="5"/>
  <c r="E42" i="5"/>
  <c r="K41" i="5"/>
  <c r="H41" i="5"/>
  <c r="E41" i="5"/>
  <c r="M41" i="5" s="1"/>
  <c r="E22" i="5"/>
  <c r="M22" i="5" s="1"/>
  <c r="H22" i="5"/>
  <c r="K22" i="5"/>
  <c r="M42" i="5" l="1"/>
  <c r="M44" i="5"/>
  <c r="M64" i="5"/>
  <c r="M66" i="5"/>
  <c r="M63" i="5"/>
  <c r="M88" i="5"/>
  <c r="E78" i="5"/>
  <c r="H56" i="5"/>
  <c r="E56" i="5"/>
  <c r="K56" i="5"/>
  <c r="H78" i="5"/>
  <c r="K78" i="5"/>
  <c r="M80" i="5" l="1"/>
  <c r="M58" i="5"/>
  <c r="D9" i="6"/>
  <c r="F9" i="6" s="1"/>
  <c r="D8" i="6"/>
  <c r="F8" i="6" s="1"/>
  <c r="D7" i="6"/>
  <c r="F7" i="6" s="1"/>
  <c r="D6" i="6"/>
  <c r="F6" i="6" s="1"/>
  <c r="F10" i="6" l="1"/>
  <c r="E23" i="5"/>
  <c r="H20" i="5"/>
  <c r="K23" i="5"/>
  <c r="H23" i="5"/>
  <c r="K20" i="5"/>
  <c r="K19" i="5"/>
  <c r="H19" i="5"/>
  <c r="E20" i="5"/>
  <c r="M20" i="5" s="1"/>
  <c r="E19" i="5"/>
  <c r="M19" i="5" s="1"/>
  <c r="M23" i="5" l="1"/>
  <c r="H34" i="5"/>
  <c r="E34" i="5"/>
  <c r="K34" i="5"/>
  <c r="M36" i="5" l="1"/>
  <c r="E82" i="5"/>
  <c r="H82" i="5"/>
  <c r="K82" i="5"/>
  <c r="E90" i="5" l="1"/>
  <c r="M82" i="5"/>
  <c r="M90" i="5" s="1"/>
  <c r="K90" i="5"/>
  <c r="H90" i="5"/>
</calcChain>
</file>

<file path=xl/sharedStrings.xml><?xml version="1.0" encoding="utf-8"?>
<sst xmlns="http://schemas.openxmlformats.org/spreadsheetml/2006/main" count="150" uniqueCount="57">
  <si>
    <t>Berekening kosten project</t>
  </si>
  <si>
    <t xml:space="preserve">Totaal kosten project </t>
  </si>
  <si>
    <t>Uurtarief</t>
  </si>
  <si>
    <t>Aantal uren</t>
  </si>
  <si>
    <r>
      <t xml:space="preserve">Vul in de </t>
    </r>
    <r>
      <rPr>
        <b/>
        <sz val="11"/>
        <color theme="0" tint="-0.499984740745262"/>
        <rFont val="Arial"/>
        <family val="2"/>
      </rPr>
      <t>grijze</t>
    </r>
    <r>
      <rPr>
        <b/>
        <sz val="11"/>
        <color rgb="FFFF0000"/>
        <rFont val="Arial"/>
        <family val="2"/>
      </rPr>
      <t xml:space="preserve"> cellen de bedragen en/of getallen in. Vul ook de </t>
    </r>
    <r>
      <rPr>
        <b/>
        <sz val="11"/>
        <color theme="0" tint="-0.499984740745262"/>
        <rFont val="Arial"/>
        <family val="2"/>
      </rPr>
      <t xml:space="preserve">&lt;grijze tekst&gt; </t>
    </r>
    <r>
      <rPr>
        <b/>
        <sz val="11"/>
        <color rgb="FFFF0000"/>
        <rFont val="Arial"/>
        <family val="2"/>
      </rPr>
      <t xml:space="preserve">in, voeg regels toe indien nodig. </t>
    </r>
  </si>
  <si>
    <t xml:space="preserve">&lt;vul in&gt; </t>
  </si>
  <si>
    <r>
      <t xml:space="preserve">Alle bedragen zijn </t>
    </r>
    <r>
      <rPr>
        <b/>
        <u/>
        <sz val="11"/>
        <color rgb="FFFF0000"/>
        <rFont val="Arial"/>
        <family val="2"/>
      </rPr>
      <t>exclusief</t>
    </r>
    <r>
      <rPr>
        <b/>
        <sz val="11"/>
        <color rgb="FFFF0000"/>
        <rFont val="Arial"/>
        <family val="2"/>
      </rPr>
      <t xml:space="preserve"> btw, tenzij de btw niet gecompenseerd kan worden op enige wijze. </t>
    </r>
  </si>
  <si>
    <t>Berekening uurtarief (personeelskosten) (o.b.v. artikel 1.3.2.1.b (*))</t>
  </si>
  <si>
    <t>Instructie: vul de gele cellen in</t>
  </si>
  <si>
    <t>Personeelskosten</t>
  </si>
  <si>
    <t>Functie in het project</t>
  </si>
  <si>
    <t>Bruto jaarsalaris</t>
  </si>
  <si>
    <t>Aantal maanden per jaar</t>
  </si>
  <si>
    <t>1,2% x maandsalaris = uurloon</t>
  </si>
  <si>
    <t xml:space="preserve">Totaalbedrag 
(€ x aantal uren) </t>
  </si>
  <si>
    <t>Totaal personeelskosten</t>
  </si>
  <si>
    <t xml:space="preserve">&lt;naam + functie&gt; </t>
  </si>
  <si>
    <t>Werkpakket 1</t>
  </si>
  <si>
    <t>Werkpakket 2</t>
  </si>
  <si>
    <t>Totaal kosten werkpakket 1</t>
  </si>
  <si>
    <t>Totaal kosten werkpakket 2</t>
  </si>
  <si>
    <t xml:space="preserve">Personele kosten </t>
  </si>
  <si>
    <t xml:space="preserve">Overige kosten </t>
  </si>
  <si>
    <t>&lt;invullen naam consortium&gt;</t>
  </si>
  <si>
    <t xml:space="preserve">Meerjaren-begroting Subsidieregeling Zeeland in Stroomversnelling </t>
  </si>
  <si>
    <t xml:space="preserve">Subsidie Provincie Zeeland </t>
  </si>
  <si>
    <t xml:space="preserve">Eigen bijdrage </t>
  </si>
  <si>
    <t>Kosten +/- Inkomsten</t>
  </si>
  <si>
    <t>Totaal kosten werkpakket 1 (per jaar)</t>
  </si>
  <si>
    <t>Totaal kosten werkpakket 2 (per jaar)</t>
  </si>
  <si>
    <t>&lt;invullen naam&gt;</t>
  </si>
  <si>
    <t>&lt;naam partner&gt;</t>
  </si>
  <si>
    <t xml:space="preserve">Totaal </t>
  </si>
  <si>
    <t xml:space="preserve">Nb. Uw begroting dient sluitend te zijn, dit houdt in dat het saldo van inkomsten minus kosten 0 moet zijn. </t>
  </si>
  <si>
    <t>Let op: onderaan de begroting vindt u een tabel voor het aandeel per partner, deze a.u.b. invullen</t>
  </si>
  <si>
    <t>Instructie:</t>
  </si>
  <si>
    <t xml:space="preserve">* voor interne personeelskosten: </t>
  </si>
  <si>
    <t xml:space="preserve">- gebruik de berekening voor het uurtarief (o.b.v. artikel 1.3.2.1.b Asb Zeeland 2023) op het tabblad 'interne personeelskosten' </t>
  </si>
  <si>
    <t>of</t>
  </si>
  <si>
    <t>- hanteer het vaste uurtarief, zoals vastgelegd in de subsidieregeling</t>
  </si>
  <si>
    <t>** Voor inhuur derden en materiaalkosten: een offerte/onderbouwing van de opgenomen kosten (b.v. uren x uurtarief) is noodzakelijk</t>
  </si>
  <si>
    <t>Personeelskosten intern *</t>
  </si>
  <si>
    <t>Kosten inhuur derden (personeelskosten extern) **</t>
  </si>
  <si>
    <t>Materiaalkosten</t>
  </si>
  <si>
    <t>Materiaalkosten**</t>
  </si>
  <si>
    <t>Overige kosten</t>
  </si>
  <si>
    <t>Personeelskosen intern</t>
  </si>
  <si>
    <t>Totaal</t>
  </si>
  <si>
    <t>Totaal consortium</t>
  </si>
  <si>
    <t>In percentage</t>
  </si>
  <si>
    <t>Totale dekking project</t>
  </si>
  <si>
    <t>Dekking</t>
  </si>
  <si>
    <t>Werkpakket …</t>
  </si>
  <si>
    <t>Totaal kosten werkpakket ... (per jaar)</t>
  </si>
  <si>
    <t>Totaal kosten werkpakket …</t>
  </si>
  <si>
    <t>&lt;Naam project&gt;</t>
  </si>
  <si>
    <t>(*) Personeelskosten zijn subsidiabel tegen een uurtarief dat overeenkomt met ten hoogste 1,2 procent van het betreffende bruto maandsalaris, in welk uurtarief worden geacht te zijn verwerkt: vakantiegeld, bijzondere uitkeringen, werkgeverslasten, feestdagen, verlof, improductieve uren, opslagen en overige directe of indirecte personeelskosten, in geval van een deeltijd dienstverband om te rekenen naar een maandsalaris bij een voltijds dienstverband. 
Uiteraard kunt u ook kiezen voor het standaarduurtarief van €65,- u hoeft deze tabel dan NIET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</si>
</sst>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_(&quot;€&quot;* #,##0_);_(&quot;€&quot;* \-\ #,##0;_(&quot;€&quot;* &quot;-&quot;_);_(@_)"/>
    <numFmt numFmtId="165" formatCode="#,##0_-"/>
    <numFmt numFmtId="166" formatCode="_ [$€-2]\ * #,##0.00_ ;_ [$€-2]\ * \-#,##0.00_ ;_ [$€-2]\ * &quot;-&quot;??_ ;_ @_ "/>
    <numFmt numFmtId="167" formatCode="_ &quot;€&quot;\ * #,##0_ ;_ &quot;€&quot;\ * \-#,##0_ ;_ &quot;€&quot;\ * &quot;-&quot;??_ ;_ @_ "/>
    <numFmt numFmtId="168" formatCode="_ * #,##0.0_ ;_ * \-#,##0.0_ ;_ * &quot;-&quot;??_ ;_ @_ "/>
  </numFmts>
  <fonts count="32">
    <font>
      <sz val="10"/>
      <name val="Futura"/>
    </font>
    <font>
      <sz val="8"/>
      <name val="Arial"/>
      <family val="2"/>
    </font>
    <font>
      <sz val="10"/>
      <name val="Futura"/>
      <family val="2"/>
    </font>
    <font>
      <b/>
      <sz val="10"/>
      <name val="Arial"/>
      <family val="2"/>
    </font>
    <font>
      <sz val="10"/>
      <name val="Arial"/>
      <family val="2"/>
    </font>
    <font>
      <u/>
      <sz val="10"/>
      <color theme="10"/>
      <name val="Futura"/>
      <family val="2"/>
    </font>
    <font>
      <u/>
      <sz val="10"/>
      <color theme="11"/>
      <name val="Futura"/>
      <family val="2"/>
    </font>
    <font>
      <sz val="7"/>
      <name val="Arial"/>
      <family val="2"/>
    </font>
    <font>
      <b/>
      <sz val="10"/>
      <color theme="0"/>
      <name val="Arial"/>
      <family val="2"/>
    </font>
    <font>
      <sz val="10"/>
      <color theme="0"/>
      <name val="Arial"/>
      <family val="2"/>
    </font>
    <font>
      <i/>
      <sz val="10"/>
      <color theme="0"/>
      <name val="Arial"/>
      <family val="2"/>
    </font>
    <font>
      <sz val="10"/>
      <color theme="3"/>
      <name val="Arial"/>
      <family val="2"/>
    </font>
    <font>
      <b/>
      <i/>
      <sz val="10"/>
      <color theme="0"/>
      <name val="Arial"/>
      <family val="2"/>
    </font>
    <font>
      <i/>
      <sz val="10"/>
      <color theme="0" tint="-0.499984740745262"/>
      <name val="Arial"/>
      <family val="2"/>
    </font>
    <font>
      <b/>
      <i/>
      <sz val="11"/>
      <name val="Arial"/>
      <family val="2"/>
    </font>
    <font>
      <b/>
      <sz val="26"/>
      <color theme="1"/>
      <name val="Arial"/>
      <family val="2"/>
    </font>
    <font>
      <b/>
      <sz val="20"/>
      <color theme="0" tint="-0.499984740745262"/>
      <name val="Calibri"/>
      <family val="2"/>
    </font>
    <font>
      <b/>
      <sz val="11"/>
      <color rgb="FFFF0000"/>
      <name val="Arial"/>
      <family val="2"/>
    </font>
    <font>
      <b/>
      <sz val="11"/>
      <color theme="0" tint="-0.499984740745262"/>
      <name val="Arial"/>
      <family val="2"/>
    </font>
    <font>
      <b/>
      <u/>
      <sz val="11"/>
      <color rgb="FFFF0000"/>
      <name val="Arial"/>
      <family val="2"/>
    </font>
    <font>
      <sz val="10"/>
      <name val="Futura"/>
    </font>
    <font>
      <b/>
      <sz val="11"/>
      <color theme="1"/>
      <name val="Calibri"/>
      <family val="2"/>
      <scheme val="minor"/>
    </font>
    <font>
      <b/>
      <sz val="14"/>
      <color theme="1"/>
      <name val="Calibri"/>
      <family val="2"/>
      <scheme val="minor"/>
    </font>
    <font>
      <b/>
      <sz val="10"/>
      <color theme="1"/>
      <name val="Arial"/>
      <family val="2"/>
    </font>
    <font>
      <i/>
      <sz val="10"/>
      <color theme="1"/>
      <name val="Calibri"/>
      <family val="2"/>
      <scheme val="minor"/>
    </font>
    <font>
      <b/>
      <i/>
      <sz val="11"/>
      <color theme="1" tint="0.499984740745262"/>
      <name val="Arial"/>
      <family val="2"/>
    </font>
    <font>
      <i/>
      <sz val="11"/>
      <name val="Arial"/>
      <family val="2"/>
    </font>
    <font>
      <sz val="10"/>
      <color theme="0" tint="-0.499984740745262"/>
      <name val="Arial"/>
      <family val="2"/>
    </font>
    <font>
      <b/>
      <i/>
      <sz val="11"/>
      <color theme="0"/>
      <name val="Arial"/>
      <family val="2"/>
    </font>
    <font>
      <b/>
      <i/>
      <sz val="10"/>
      <name val="Arial"/>
      <family val="2"/>
    </font>
    <font>
      <b/>
      <i/>
      <sz val="16"/>
      <color theme="0" tint="-0.499984740745262"/>
      <name val="Arial"/>
      <family val="2"/>
    </font>
    <font>
      <i/>
      <sz val="11"/>
      <color rgb="FFFF0000"/>
      <name val="Arial"/>
      <family val="2"/>
    </font>
  </fonts>
  <fills count="12">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499984740745262"/>
        <bgColor indexed="64"/>
      </patternFill>
    </fill>
    <fill>
      <patternFill patternType="solid">
        <fgColor theme="4"/>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AFEEC"/>
        <bgColor indexed="64"/>
      </patternFill>
    </fill>
    <fill>
      <patternFill patternType="solid">
        <fgColor theme="3"/>
        <bgColor indexed="64"/>
      </patternFill>
    </fill>
    <fill>
      <patternFill patternType="solid">
        <fgColor theme="0" tint="-4.9989318521683403E-2"/>
        <bgColor indexed="64"/>
      </patternFill>
    </fill>
  </fills>
  <borders count="26">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theme="0"/>
      </left>
      <right style="thin">
        <color theme="0"/>
      </right>
      <top/>
      <bottom/>
      <diagonal/>
    </border>
    <border>
      <left style="thin">
        <color theme="0"/>
      </left>
      <right style="thin">
        <color theme="0"/>
      </right>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bottom style="thin">
        <color indexed="64"/>
      </bottom>
      <diagonal/>
    </border>
    <border>
      <left style="thin">
        <color theme="0"/>
      </left>
      <right/>
      <top style="thin">
        <color indexed="64"/>
      </top>
      <bottom/>
      <diagonal/>
    </border>
    <border>
      <left/>
      <right style="thin">
        <color theme="0"/>
      </right>
      <top/>
      <bottom/>
      <diagonal/>
    </border>
  </borders>
  <cellStyleXfs count="48">
    <xf numFmtId="0" fontId="0" fillId="0" borderId="0"/>
    <xf numFmtId="164" fontId="2"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43" fontId="20" fillId="0" borderId="0" applyFont="0" applyFill="0" applyBorder="0" applyAlignment="0" applyProtection="0"/>
    <xf numFmtId="9" fontId="20" fillId="0" borderId="0" applyFont="0" applyFill="0" applyBorder="0" applyAlignment="0" applyProtection="0"/>
  </cellStyleXfs>
  <cellXfs count="125">
    <xf numFmtId="0" fontId="0" fillId="0" borderId="0" xfId="0"/>
    <xf numFmtId="0" fontId="4" fillId="0" borderId="0" xfId="0" applyFont="1" applyAlignment="1">
      <alignment vertical="center"/>
    </xf>
    <xf numFmtId="0" fontId="8" fillId="4" borderId="0" xfId="0" applyFont="1" applyFill="1" applyBorder="1" applyAlignment="1">
      <alignment vertical="center"/>
    </xf>
    <xf numFmtId="0" fontId="9" fillId="4" borderId="0" xfId="0" applyFont="1" applyFill="1" applyBorder="1" applyAlignment="1">
      <alignment vertical="center"/>
    </xf>
    <xf numFmtId="0" fontId="9" fillId="4" borderId="0" xfId="0" applyFont="1" applyFill="1" applyBorder="1" applyAlignment="1">
      <alignment horizontal="center" vertical="center"/>
    </xf>
    <xf numFmtId="0" fontId="3" fillId="2" borderId="3" xfId="0" applyFont="1" applyFill="1" applyBorder="1" applyAlignment="1">
      <alignment vertical="center"/>
    </xf>
    <xf numFmtId="0" fontId="4" fillId="2" borderId="0" xfId="0" applyFont="1" applyFill="1" applyBorder="1" applyAlignment="1">
      <alignment vertical="center"/>
    </xf>
    <xf numFmtId="0" fontId="1" fillId="5" borderId="2" xfId="0" applyFont="1" applyFill="1" applyBorder="1" applyAlignment="1">
      <alignment vertical="center" wrapText="1"/>
    </xf>
    <xf numFmtId="0" fontId="7" fillId="2" borderId="0" xfId="0" applyFont="1" applyFill="1" applyBorder="1" applyAlignment="1">
      <alignment horizontal="center" vertical="center" wrapText="1"/>
    </xf>
    <xf numFmtId="0" fontId="12" fillId="4" borderId="0" xfId="0" applyFont="1" applyFill="1" applyBorder="1" applyAlignment="1">
      <alignment horizontal="center" vertical="center"/>
    </xf>
    <xf numFmtId="0" fontId="8" fillId="3" borderId="0" xfId="0" applyFont="1" applyFill="1" applyBorder="1" applyAlignment="1">
      <alignment vertical="center"/>
    </xf>
    <xf numFmtId="0" fontId="4" fillId="3" borderId="0" xfId="0" applyFont="1" applyFill="1" applyBorder="1" applyAlignment="1">
      <alignment horizontal="center" vertical="center"/>
    </xf>
    <xf numFmtId="3" fontId="3" fillId="3" borderId="0" xfId="0" applyNumberFormat="1" applyFont="1" applyFill="1" applyBorder="1" applyAlignment="1">
      <alignment vertical="center"/>
    </xf>
    <xf numFmtId="0" fontId="10" fillId="2" borderId="3" xfId="0" applyFont="1" applyFill="1" applyBorder="1" applyAlignment="1">
      <alignment horizontal="left" vertical="center" wrapText="1"/>
    </xf>
    <xf numFmtId="0" fontId="3" fillId="3" borderId="0" xfId="0" applyFont="1" applyFill="1" applyBorder="1" applyAlignment="1">
      <alignment vertical="center"/>
    </xf>
    <xf numFmtId="0" fontId="3" fillId="3" borderId="0" xfId="0" applyFont="1" applyFill="1" applyBorder="1" applyAlignment="1">
      <alignment horizontal="right" vertical="center"/>
    </xf>
    <xf numFmtId="0" fontId="10" fillId="5" borderId="1" xfId="0" applyFont="1" applyFill="1" applyBorder="1" applyAlignment="1">
      <alignment horizontal="left" vertical="center"/>
    </xf>
    <xf numFmtId="0" fontId="10" fillId="2" borderId="3" xfId="0" applyFont="1" applyFill="1" applyBorder="1" applyAlignment="1">
      <alignment horizontal="left" vertical="center"/>
    </xf>
    <xf numFmtId="0" fontId="3" fillId="0" borderId="0" xfId="0" applyFont="1" applyAlignment="1">
      <alignment vertical="center"/>
    </xf>
    <xf numFmtId="0" fontId="4" fillId="0" borderId="0" xfId="0" applyFont="1" applyAlignment="1">
      <alignment horizontal="center" vertical="center"/>
    </xf>
    <xf numFmtId="165" fontId="4" fillId="0" borderId="0" xfId="0" applyNumberFormat="1" applyFont="1" applyAlignment="1">
      <alignment vertical="center"/>
    </xf>
    <xf numFmtId="165" fontId="9" fillId="3" borderId="0" xfId="0" applyNumberFormat="1" applyFont="1" applyFill="1" applyBorder="1" applyAlignment="1">
      <alignment horizontal="center" vertical="center" wrapText="1"/>
    </xf>
    <xf numFmtId="3" fontId="4" fillId="2" borderId="6" xfId="0" applyNumberFormat="1" applyFont="1" applyFill="1" applyBorder="1" applyAlignment="1">
      <alignment horizontal="center" vertical="center"/>
    </xf>
    <xf numFmtId="0" fontId="12" fillId="4" borderId="6" xfId="0" applyFont="1" applyFill="1" applyBorder="1" applyAlignment="1">
      <alignment horizontal="center" vertical="center"/>
    </xf>
    <xf numFmtId="165" fontId="9" fillId="3" borderId="6" xfId="0" applyNumberFormat="1" applyFont="1" applyFill="1" applyBorder="1" applyAlignment="1">
      <alignment horizontal="center" vertical="center" wrapText="1"/>
    </xf>
    <xf numFmtId="165" fontId="4" fillId="0" borderId="6" xfId="0" applyNumberFormat="1" applyFont="1" applyBorder="1" applyAlignment="1">
      <alignment vertical="center"/>
    </xf>
    <xf numFmtId="165" fontId="4" fillId="0" borderId="0" xfId="0" applyNumberFormat="1" applyFont="1" applyBorder="1" applyAlignment="1">
      <alignment vertical="center"/>
    </xf>
    <xf numFmtId="0" fontId="1" fillId="5" borderId="2" xfId="0" applyFont="1" applyFill="1" applyBorder="1" applyAlignment="1">
      <alignment horizontal="center" vertical="center" wrapText="1"/>
    </xf>
    <xf numFmtId="164" fontId="3" fillId="3" borderId="6" xfId="1" applyFont="1" applyFill="1" applyBorder="1" applyAlignment="1">
      <alignment vertical="center"/>
    </xf>
    <xf numFmtId="0" fontId="4" fillId="2" borderId="0" xfId="0" applyFont="1" applyFill="1" applyBorder="1" applyAlignment="1">
      <alignment horizontal="center" vertical="center" wrapText="1"/>
    </xf>
    <xf numFmtId="0" fontId="3" fillId="7" borderId="0" xfId="0" applyFont="1" applyFill="1" applyBorder="1" applyAlignment="1">
      <alignment horizontal="right" vertical="center"/>
    </xf>
    <xf numFmtId="0" fontId="4" fillId="7" borderId="0" xfId="0" applyFont="1" applyFill="1" applyBorder="1" applyAlignment="1">
      <alignment horizontal="center" vertical="center"/>
    </xf>
    <xf numFmtId="164" fontId="3" fillId="7" borderId="6" xfId="1" applyFont="1" applyFill="1" applyBorder="1" applyAlignment="1">
      <alignment vertical="center"/>
    </xf>
    <xf numFmtId="3" fontId="3" fillId="7" borderId="0" xfId="0" applyNumberFormat="1" applyFont="1" applyFill="1" applyBorder="1" applyAlignment="1">
      <alignment vertical="center"/>
    </xf>
    <xf numFmtId="0" fontId="15" fillId="3" borderId="0" xfId="0" applyFont="1" applyFill="1" applyBorder="1" applyAlignment="1" applyProtection="1">
      <alignment horizontal="left" vertical="center"/>
    </xf>
    <xf numFmtId="0" fontId="8" fillId="3" borderId="0" xfId="0" applyFont="1" applyFill="1" applyBorder="1" applyAlignment="1" applyProtection="1">
      <alignment vertical="center"/>
    </xf>
    <xf numFmtId="165" fontId="9" fillId="3" borderId="6" xfId="0" applyNumberFormat="1" applyFont="1" applyFill="1" applyBorder="1" applyAlignment="1" applyProtection="1">
      <alignment horizontal="center" vertical="center" wrapText="1"/>
    </xf>
    <xf numFmtId="165" fontId="9" fillId="3" borderId="0" xfId="0" applyNumberFormat="1" applyFont="1" applyFill="1" applyBorder="1" applyAlignment="1" applyProtection="1">
      <alignment horizontal="center" vertical="center" wrapText="1"/>
    </xf>
    <xf numFmtId="0" fontId="4" fillId="7" borderId="0" xfId="0" applyFont="1" applyFill="1" applyBorder="1" applyAlignment="1">
      <alignment vertical="center"/>
    </xf>
    <xf numFmtId="0" fontId="3" fillId="2" borderId="0" xfId="0" applyFont="1" applyFill="1" applyBorder="1" applyAlignment="1">
      <alignment horizontal="left" vertical="center"/>
    </xf>
    <xf numFmtId="164" fontId="9" fillId="6" borderId="0" xfId="1" applyFont="1" applyFill="1" applyBorder="1" applyAlignment="1" applyProtection="1">
      <alignment horizontal="center" vertical="center" wrapText="1"/>
      <protection locked="0"/>
    </xf>
    <xf numFmtId="0" fontId="9" fillId="6" borderId="0" xfId="0" applyFont="1" applyFill="1" applyBorder="1" applyAlignment="1" applyProtection="1">
      <alignment horizontal="center" vertical="center" wrapText="1"/>
      <protection locked="0"/>
    </xf>
    <xf numFmtId="166" fontId="4" fillId="6" borderId="6" xfId="1" applyNumberFormat="1" applyFont="1" applyFill="1" applyBorder="1" applyAlignment="1" applyProtection="1">
      <alignment vertical="center"/>
      <protection locked="0"/>
    </xf>
    <xf numFmtId="166" fontId="4" fillId="6" borderId="7" xfId="1" applyNumberFormat="1" applyFont="1" applyFill="1" applyBorder="1" applyAlignment="1" applyProtection="1">
      <alignment vertical="center"/>
      <protection locked="0"/>
    </xf>
    <xf numFmtId="0" fontId="13" fillId="2" borderId="0" xfId="0" applyFont="1" applyFill="1" applyBorder="1" applyAlignment="1" applyProtection="1">
      <alignment horizontal="left" vertical="center"/>
      <protection locked="0"/>
    </xf>
    <xf numFmtId="0" fontId="3" fillId="8" borderId="0" xfId="0" applyFont="1" applyFill="1" applyBorder="1" applyAlignment="1">
      <alignment horizontal="right" vertical="center"/>
    </xf>
    <xf numFmtId="0" fontId="4" fillId="8" borderId="0" xfId="0" applyFont="1" applyFill="1" applyBorder="1" applyAlignment="1">
      <alignment horizontal="center" vertical="center"/>
    </xf>
    <xf numFmtId="164" fontId="3" fillId="8" borderId="6" xfId="1" applyFont="1" applyFill="1" applyBorder="1" applyAlignment="1">
      <alignment vertical="center"/>
    </xf>
    <xf numFmtId="3" fontId="3" fillId="8" borderId="0" xfId="0" applyNumberFormat="1" applyFont="1" applyFill="1" applyBorder="1" applyAlignment="1">
      <alignment vertical="center"/>
    </xf>
    <xf numFmtId="0" fontId="3" fillId="8" borderId="0" xfId="0" applyFont="1" applyFill="1" applyBorder="1" applyAlignment="1">
      <alignment vertical="center"/>
    </xf>
    <xf numFmtId="0" fontId="13" fillId="2" borderId="5" xfId="0" applyFont="1" applyFill="1" applyBorder="1" applyAlignment="1" applyProtection="1">
      <alignment horizontal="left" vertical="center"/>
      <protection locked="0"/>
    </xf>
    <xf numFmtId="164" fontId="3" fillId="3" borderId="0" xfId="1" applyFont="1" applyFill="1" applyBorder="1" applyAlignment="1">
      <alignment vertical="center"/>
    </xf>
    <xf numFmtId="0" fontId="7" fillId="2" borderId="5" xfId="0" applyFont="1" applyFill="1" applyBorder="1" applyAlignment="1">
      <alignment horizontal="center" vertical="center" wrapText="1"/>
    </xf>
    <xf numFmtId="0" fontId="4" fillId="2" borderId="5" xfId="0" applyFont="1" applyFill="1" applyBorder="1" applyAlignment="1">
      <alignment vertical="center"/>
    </xf>
    <xf numFmtId="164" fontId="3" fillId="8" borderId="6" xfId="1" applyNumberFormat="1" applyFont="1" applyFill="1" applyBorder="1" applyAlignment="1">
      <alignment vertical="center"/>
    </xf>
    <xf numFmtId="44" fontId="4" fillId="2" borderId="6" xfId="0" applyNumberFormat="1" applyFont="1" applyFill="1" applyBorder="1" applyAlignment="1">
      <alignment horizontal="center" vertical="center"/>
    </xf>
    <xf numFmtId="0" fontId="10" fillId="2" borderId="4" xfId="0" applyFont="1" applyFill="1" applyBorder="1" applyAlignment="1">
      <alignment horizontal="left" vertical="center"/>
    </xf>
    <xf numFmtId="0" fontId="8" fillId="4" borderId="3" xfId="0" applyFont="1" applyFill="1" applyBorder="1" applyAlignment="1">
      <alignment vertical="center"/>
    </xf>
    <xf numFmtId="0" fontId="22" fillId="0" borderId="0" xfId="0" applyFont="1"/>
    <xf numFmtId="0" fontId="0" fillId="6" borderId="9" xfId="0" applyFill="1" applyBorder="1"/>
    <xf numFmtId="0" fontId="23" fillId="6" borderId="10" xfId="0" applyFont="1" applyFill="1" applyBorder="1" applyAlignment="1">
      <alignment vertical="center" wrapText="1"/>
    </xf>
    <xf numFmtId="0" fontId="0" fillId="6" borderId="11" xfId="0" applyFill="1" applyBorder="1"/>
    <xf numFmtId="0" fontId="21" fillId="0" borderId="8" xfId="0" applyFont="1" applyBorder="1" applyAlignment="1">
      <alignment vertical="center" wrapText="1"/>
    </xf>
    <xf numFmtId="0" fontId="21" fillId="0" borderId="13" xfId="0" applyFont="1" applyBorder="1" applyAlignment="1">
      <alignment vertical="center" wrapText="1"/>
    </xf>
    <xf numFmtId="0" fontId="21" fillId="0" borderId="8" xfId="1" applyNumberFormat="1" applyFont="1" applyFill="1" applyBorder="1" applyAlignment="1">
      <alignment horizontal="left" vertical="center" wrapText="1"/>
    </xf>
    <xf numFmtId="44" fontId="21" fillId="0" borderId="8" xfId="0" applyNumberFormat="1" applyFont="1" applyBorder="1" applyAlignment="1">
      <alignment vertical="center" wrapText="1"/>
    </xf>
    <xf numFmtId="167" fontId="21" fillId="0" borderId="13" xfId="0" applyNumberFormat="1" applyFont="1" applyBorder="1" applyAlignment="1">
      <alignment vertical="center" wrapText="1"/>
    </xf>
    <xf numFmtId="0" fontId="21" fillId="0" borderId="15" xfId="1" applyNumberFormat="1" applyFont="1" applyFill="1" applyBorder="1" applyAlignment="1">
      <alignment horizontal="left" vertical="center" wrapText="1"/>
    </xf>
    <xf numFmtId="167" fontId="21" fillId="0" borderId="16" xfId="0" applyNumberFormat="1" applyFont="1" applyBorder="1" applyAlignment="1">
      <alignment vertical="center" wrapText="1"/>
    </xf>
    <xf numFmtId="0" fontId="21" fillId="0" borderId="17" xfId="0" applyFont="1" applyBorder="1" applyAlignment="1">
      <alignment vertical="center" wrapText="1"/>
    </xf>
    <xf numFmtId="0" fontId="21" fillId="0" borderId="18" xfId="0" applyFont="1" applyBorder="1" applyAlignment="1">
      <alignment vertical="center" wrapText="1"/>
    </xf>
    <xf numFmtId="167" fontId="21" fillId="0" borderId="19" xfId="0" applyNumberFormat="1" applyFont="1" applyBorder="1" applyAlignment="1">
      <alignment vertical="center" wrapText="1"/>
    </xf>
    <xf numFmtId="0" fontId="0" fillId="2" borderId="8" xfId="0" applyFill="1" applyBorder="1" applyAlignment="1">
      <alignment wrapText="1"/>
    </xf>
    <xf numFmtId="0" fontId="21" fillId="2" borderId="12" xfId="0" applyFont="1" applyFill="1" applyBorder="1" applyAlignment="1">
      <alignment vertical="center" wrapText="1"/>
    </xf>
    <xf numFmtId="0" fontId="21" fillId="2" borderId="8" xfId="0" applyFont="1" applyFill="1" applyBorder="1" applyAlignment="1">
      <alignment vertical="center" wrapText="1"/>
    </xf>
    <xf numFmtId="0" fontId="4" fillId="3" borderId="0" xfId="0" applyFont="1" applyFill="1" applyAlignment="1">
      <alignment vertical="center"/>
    </xf>
    <xf numFmtId="0" fontId="14" fillId="3" borderId="0" xfId="0" applyFont="1" applyFill="1" applyBorder="1" applyAlignment="1">
      <alignment horizontal="left" vertical="center"/>
    </xf>
    <xf numFmtId="0" fontId="25" fillId="3" borderId="0" xfId="0" applyFont="1" applyFill="1" applyBorder="1" applyAlignment="1">
      <alignment horizontal="left" vertical="center"/>
    </xf>
    <xf numFmtId="0" fontId="10" fillId="5" borderId="3" xfId="0" applyFont="1" applyFill="1" applyBorder="1" applyAlignment="1">
      <alignment horizontal="left" vertical="center"/>
    </xf>
    <xf numFmtId="0" fontId="1" fillId="5" borderId="0" xfId="0" applyFont="1" applyFill="1" applyBorder="1" applyAlignment="1">
      <alignment vertical="center" wrapText="1"/>
    </xf>
    <xf numFmtId="0" fontId="1" fillId="5" borderId="0" xfId="0" applyFont="1" applyFill="1" applyBorder="1" applyAlignment="1">
      <alignment horizontal="center" vertical="center" wrapText="1"/>
    </xf>
    <xf numFmtId="0" fontId="21" fillId="9" borderId="12" xfId="0" applyFont="1" applyFill="1" applyBorder="1" applyAlignment="1">
      <alignment vertical="center" wrapText="1"/>
    </xf>
    <xf numFmtId="167" fontId="21" fillId="9" borderId="8" xfId="1" applyNumberFormat="1" applyFont="1" applyFill="1" applyBorder="1" applyAlignment="1">
      <alignment vertical="center" wrapText="1"/>
    </xf>
    <xf numFmtId="0" fontId="21" fillId="9" borderId="14" xfId="0" applyFont="1" applyFill="1" applyBorder="1" applyAlignment="1">
      <alignment vertical="center" wrapText="1"/>
    </xf>
    <xf numFmtId="167" fontId="21" fillId="9" borderId="15" xfId="1" applyNumberFormat="1" applyFont="1" applyFill="1" applyBorder="1" applyAlignment="1">
      <alignment vertical="center" wrapText="1"/>
    </xf>
    <xf numFmtId="168" fontId="21" fillId="9" borderId="8" xfId="46" applyNumberFormat="1" applyFont="1" applyFill="1" applyBorder="1" applyAlignment="1">
      <alignment vertical="center" wrapText="1"/>
    </xf>
    <xf numFmtId="168" fontId="21" fillId="9" borderId="15" xfId="46" applyNumberFormat="1" applyFont="1" applyFill="1" applyBorder="1" applyAlignment="1">
      <alignment vertical="center" wrapText="1"/>
    </xf>
    <xf numFmtId="0" fontId="3" fillId="3" borderId="0" xfId="0" applyFont="1" applyFill="1" applyBorder="1" applyAlignment="1">
      <alignment horizontal="left" vertical="center"/>
    </xf>
    <xf numFmtId="0" fontId="11" fillId="3" borderId="0" xfId="0" applyFont="1" applyFill="1" applyAlignment="1">
      <alignment vertical="center" wrapText="1"/>
    </xf>
    <xf numFmtId="164" fontId="4" fillId="2" borderId="0" xfId="1" applyFont="1" applyFill="1" applyAlignment="1">
      <alignment vertical="center"/>
    </xf>
    <xf numFmtId="165" fontId="4" fillId="3" borderId="6" xfId="0" applyNumberFormat="1" applyFont="1" applyFill="1" applyBorder="1" applyAlignment="1">
      <alignment vertical="center"/>
    </xf>
    <xf numFmtId="165" fontId="4" fillId="3" borderId="0" xfId="0" applyNumberFormat="1" applyFont="1" applyFill="1" applyAlignment="1">
      <alignment vertical="center"/>
    </xf>
    <xf numFmtId="165" fontId="4" fillId="3" borderId="0" xfId="0" applyNumberFormat="1" applyFont="1" applyFill="1" applyBorder="1" applyAlignment="1">
      <alignment vertical="center"/>
    </xf>
    <xf numFmtId="0" fontId="27" fillId="3" borderId="0" xfId="0" applyFont="1" applyFill="1" applyBorder="1" applyAlignment="1">
      <alignment vertical="center"/>
    </xf>
    <xf numFmtId="0" fontId="16" fillId="3" borderId="0" xfId="0" applyFont="1" applyFill="1" applyProtection="1">
      <protection locked="0"/>
    </xf>
    <xf numFmtId="0" fontId="13" fillId="2" borderId="0" xfId="0" applyFont="1" applyFill="1" applyBorder="1" applyAlignment="1" applyProtection="1">
      <alignment horizontal="center" vertical="center"/>
      <protection locked="0"/>
    </xf>
    <xf numFmtId="0" fontId="30" fillId="3" borderId="0" xfId="0" applyFont="1" applyFill="1" applyBorder="1" applyAlignment="1">
      <alignment horizontal="center" vertical="center"/>
    </xf>
    <xf numFmtId="0" fontId="0" fillId="3" borderId="0" xfId="0" applyFill="1"/>
    <xf numFmtId="0" fontId="0" fillId="3" borderId="23" xfId="0" applyFill="1" applyBorder="1"/>
    <xf numFmtId="164" fontId="4" fillId="2" borderId="5" xfId="1" applyFont="1" applyFill="1" applyBorder="1" applyAlignment="1">
      <alignment vertical="center"/>
    </xf>
    <xf numFmtId="164" fontId="29" fillId="11" borderId="8" xfId="1" applyFont="1" applyFill="1" applyBorder="1" applyAlignment="1">
      <alignment horizontal="center" vertical="center"/>
    </xf>
    <xf numFmtId="0" fontId="28" fillId="10" borderId="21" xfId="0" applyFont="1" applyFill="1" applyBorder="1" applyAlignment="1">
      <alignment horizontal="center" vertical="center"/>
    </xf>
    <xf numFmtId="0" fontId="14" fillId="3" borderId="0" xfId="0" applyFont="1" applyFill="1" applyBorder="1" applyAlignment="1">
      <alignment horizontal="left" vertical="center"/>
    </xf>
    <xf numFmtId="0" fontId="17" fillId="3" borderId="0" xfId="0" applyFont="1" applyFill="1" applyAlignment="1">
      <alignment horizontal="left" vertical="center"/>
    </xf>
    <xf numFmtId="0" fontId="8" fillId="3" borderId="0" xfId="0" applyFont="1" applyFill="1" applyAlignment="1">
      <alignment vertical="center"/>
    </xf>
    <xf numFmtId="165" fontId="9" fillId="3" borderId="0" xfId="0" applyNumberFormat="1" applyFont="1" applyFill="1" applyAlignment="1">
      <alignment horizontal="center" vertical="center" wrapText="1"/>
    </xf>
    <xf numFmtId="0" fontId="26" fillId="3" borderId="0" xfId="0" applyFont="1" applyFill="1" applyAlignment="1">
      <alignment horizontal="left" vertical="center"/>
    </xf>
    <xf numFmtId="0" fontId="31" fillId="3" borderId="0" xfId="0" applyFont="1" applyFill="1" applyAlignment="1">
      <alignment horizontal="left" vertical="center"/>
    </xf>
    <xf numFmtId="0" fontId="31" fillId="3" borderId="0" xfId="0" quotePrefix="1" applyFont="1" applyFill="1" applyAlignment="1">
      <alignment horizontal="left" vertical="center"/>
    </xf>
    <xf numFmtId="0" fontId="10" fillId="3" borderId="0" xfId="0" applyFont="1" applyFill="1" applyBorder="1" applyAlignment="1">
      <alignment horizontal="left" vertical="center"/>
    </xf>
    <xf numFmtId="164" fontId="29" fillId="3" borderId="0" xfId="1" applyFont="1" applyFill="1" applyBorder="1" applyAlignment="1">
      <alignment horizontal="center" vertical="center"/>
    </xf>
    <xf numFmtId="165" fontId="4" fillId="3" borderId="24" xfId="0" applyNumberFormat="1" applyFont="1" applyFill="1" applyBorder="1" applyAlignment="1">
      <alignment vertical="center"/>
    </xf>
    <xf numFmtId="0" fontId="28" fillId="10" borderId="8" xfId="0" applyFont="1" applyFill="1" applyBorder="1" applyAlignment="1">
      <alignment horizontal="center" vertical="center"/>
    </xf>
    <xf numFmtId="165" fontId="4" fillId="3" borderId="25" xfId="0" applyNumberFormat="1" applyFont="1" applyFill="1" applyBorder="1" applyAlignment="1">
      <alignment vertical="center"/>
    </xf>
    <xf numFmtId="164" fontId="4" fillId="2" borderId="0" xfId="1" applyFont="1" applyFill="1" applyBorder="1" applyAlignment="1">
      <alignment vertical="center"/>
    </xf>
    <xf numFmtId="9" fontId="4" fillId="2" borderId="0" xfId="47" applyFont="1" applyFill="1" applyBorder="1" applyAlignment="1">
      <alignment vertical="center"/>
    </xf>
    <xf numFmtId="164" fontId="29" fillId="11" borderId="15" xfId="1" applyFont="1" applyFill="1" applyBorder="1" applyAlignment="1">
      <alignment horizontal="center" vertical="center"/>
    </xf>
    <xf numFmtId="164" fontId="29" fillId="11" borderId="20" xfId="1" applyFont="1" applyFill="1" applyBorder="1" applyAlignment="1">
      <alignment horizontal="center" vertical="center"/>
    </xf>
    <xf numFmtId="164" fontId="29" fillId="11" borderId="8" xfId="1" applyFont="1" applyFill="1" applyBorder="1" applyAlignment="1">
      <alignment horizontal="center" vertical="center"/>
    </xf>
    <xf numFmtId="0" fontId="28" fillId="10" borderId="5" xfId="0" applyFont="1" applyFill="1" applyBorder="1" applyAlignment="1">
      <alignment horizontal="center" vertical="center"/>
    </xf>
    <xf numFmtId="0" fontId="28" fillId="10" borderId="21" xfId="0" applyFont="1" applyFill="1" applyBorder="1" applyAlignment="1">
      <alignment horizontal="center" vertical="center"/>
    </xf>
    <xf numFmtId="0" fontId="28" fillId="10" borderId="22" xfId="0" applyFont="1" applyFill="1" applyBorder="1" applyAlignment="1">
      <alignment horizontal="center" vertical="center"/>
    </xf>
    <xf numFmtId="165" fontId="4" fillId="3" borderId="0" xfId="0" applyNumberFormat="1" applyFont="1" applyFill="1" applyBorder="1" applyAlignment="1">
      <alignment horizontal="center" vertical="center"/>
    </xf>
    <xf numFmtId="0" fontId="14" fillId="3" borderId="0" xfId="0" applyFont="1" applyFill="1" applyBorder="1" applyAlignment="1">
      <alignment horizontal="left" vertical="center"/>
    </xf>
    <xf numFmtId="0" fontId="24" fillId="0" borderId="0" xfId="0" applyFont="1" applyAlignment="1">
      <alignment horizontal="left" vertical="top" wrapText="1"/>
    </xf>
  </cellXfs>
  <cellStyles count="48">
    <cellStyle name="Gevolgde hyperlink" xfId="3" builtinId="9" hidden="1"/>
    <cellStyle name="Gevolgde hyperlink" xfId="5" builtinId="9" hidden="1"/>
    <cellStyle name="Gevolgde hyperlink" xfId="7" builtinId="9" hidden="1"/>
    <cellStyle name="Gevolgde hyperlink" xfId="9" builtinId="9" hidden="1"/>
    <cellStyle name="Gevolgde hyperlink" xfId="11" builtinId="9" hidden="1"/>
    <cellStyle name="Gevolgde hyperlink" xfId="13" builtinId="9" hidden="1"/>
    <cellStyle name="Gevolgde hyperlink" xfId="15" builtinId="9" hidden="1"/>
    <cellStyle name="Gevolgde hyperlink" xfId="17" builtinId="9" hidden="1"/>
    <cellStyle name="Gevolgde hyperlink" xfId="19" builtinId="9" hidden="1"/>
    <cellStyle name="Gevolgde hyperlink" xfId="21" builtinId="9" hidden="1"/>
    <cellStyle name="Gevolgde hyperlink" xfId="23" builtinId="9" hidden="1"/>
    <cellStyle name="Gevolgde hyperlink" xfId="25" builtinId="9" hidden="1"/>
    <cellStyle name="Gevolgde hyperlink" xfId="27" builtinId="9" hidden="1"/>
    <cellStyle name="Gevolgde hyperlink" xfId="29" builtinId="9" hidden="1"/>
    <cellStyle name="Gevolgde hyperlink" xfId="31" builtinId="9" hidden="1"/>
    <cellStyle name="Gevolgde hyperlink" xfId="33" builtinId="9" hidden="1"/>
    <cellStyle name="Gevolgde hyperlink" xfId="35" builtinId="9" hidden="1"/>
    <cellStyle name="Gevolgde hyperlink" xfId="37" builtinId="9" hidden="1"/>
    <cellStyle name="Gevolgde hyperlink" xfId="39" builtinId="9" hidden="1"/>
    <cellStyle name="Gevolgde hyperlink" xfId="41" builtinId="9" hidden="1"/>
    <cellStyle name="Gevolgde hyperlink" xfId="43" builtinId="9" hidden="1"/>
    <cellStyle name="Gevolgde hyperlink" xfId="45"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Komma" xfId="46" builtinId="3"/>
    <cellStyle name="Procent" xfId="47" builtinId="5"/>
    <cellStyle name="Standaard" xfId="0" builtinId="0"/>
    <cellStyle name="Valuta" xfId="1" builtinId="4"/>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AFE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microsoft.com/office/2017/10/relationships/person" Target="persons/person.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D0A04-4351-D64E-93B5-A39B2944867B}">
  <sheetPr>
    <pageSetUpPr fitToPage="1"/>
  </sheetPr>
  <dimension ref="A1:M115"/>
  <sheetViews>
    <sheetView tabSelected="1" showRuler="0" showWhiteSpace="0" zoomScale="90" zoomScaleNormal="90" zoomScalePageLayoutView="78" workbookViewId="0">
      <selection activeCell="G7" sqref="G7"/>
    </sheetView>
  </sheetViews>
  <sheetFormatPr defaultColWidth="10.7109375" defaultRowHeight="12.75"/>
  <cols>
    <col min="1" max="1" width="29.28515625" style="1" customWidth="1"/>
    <col min="2" max="2" width="58" style="1" customWidth="1"/>
    <col min="3" max="3" width="10.85546875" style="1" bestFit="1" customWidth="1"/>
    <col min="4" max="4" width="19.7109375" style="1" bestFit="1" customWidth="1"/>
    <col min="5" max="5" width="17.28515625" style="25" bestFit="1" customWidth="1"/>
    <col min="6" max="6" width="9.28515625" style="20" customWidth="1"/>
    <col min="7" max="7" width="14.7109375" style="20" bestFit="1" customWidth="1"/>
    <col min="8" max="8" width="17.28515625" style="25" bestFit="1" customWidth="1"/>
    <col min="9" max="9" width="9.28515625" style="26" customWidth="1"/>
    <col min="10" max="10" width="20.5703125" style="26" bestFit="1" customWidth="1"/>
    <col min="11" max="11" width="17.28515625" style="25" bestFit="1" customWidth="1"/>
    <col min="13" max="17" width="10.7109375" style="1"/>
    <col min="18" max="18" width="24.42578125" style="1" customWidth="1"/>
    <col min="19" max="16384" width="10.7109375" style="1"/>
  </cols>
  <sheetData>
    <row r="1" spans="1:13" ht="36" customHeight="1">
      <c r="A1" s="34" t="s">
        <v>24</v>
      </c>
      <c r="B1" s="35"/>
      <c r="C1" s="35"/>
      <c r="D1" s="35"/>
      <c r="E1" s="36"/>
      <c r="F1" s="37"/>
      <c r="G1" s="37"/>
      <c r="H1" s="36"/>
      <c r="I1" s="37"/>
      <c r="J1" s="37"/>
      <c r="K1" s="36"/>
      <c r="L1" s="97"/>
      <c r="M1" s="75"/>
    </row>
    <row r="2" spans="1:13" ht="26.25">
      <c r="A2" s="94" t="s">
        <v>55</v>
      </c>
      <c r="B2" s="10"/>
      <c r="C2" s="10"/>
      <c r="D2" s="10"/>
      <c r="E2" s="24"/>
      <c r="F2" s="21"/>
      <c r="G2" s="21"/>
      <c r="H2" s="24"/>
      <c r="I2" s="37"/>
      <c r="J2" s="21"/>
      <c r="K2" s="24"/>
      <c r="L2" s="97"/>
      <c r="M2" s="75"/>
    </row>
    <row r="3" spans="1:13" ht="14.25" customHeight="1">
      <c r="A3" s="103" t="s">
        <v>35</v>
      </c>
      <c r="B3" s="104"/>
      <c r="C3" s="104"/>
      <c r="D3" s="104"/>
      <c r="E3" s="24"/>
      <c r="F3" s="105"/>
      <c r="G3" s="105"/>
      <c r="H3" s="24"/>
      <c r="I3" s="105"/>
      <c r="J3" s="105"/>
      <c r="K3" s="24"/>
      <c r="L3" s="24"/>
      <c r="M3" s="75"/>
    </row>
    <row r="4" spans="1:13" ht="15">
      <c r="A4" s="103" t="s">
        <v>4</v>
      </c>
      <c r="B4" s="104"/>
      <c r="C4" s="104"/>
      <c r="D4" s="104"/>
      <c r="E4" s="24"/>
      <c r="F4" s="105"/>
      <c r="G4" s="105"/>
      <c r="H4" s="24"/>
      <c r="I4" s="105"/>
      <c r="J4" s="105"/>
      <c r="K4" s="24"/>
      <c r="L4" s="24"/>
      <c r="M4" s="75"/>
    </row>
    <row r="5" spans="1:13" ht="14.25" customHeight="1">
      <c r="A5" s="103" t="s">
        <v>6</v>
      </c>
      <c r="B5" s="104"/>
      <c r="C5" s="104"/>
      <c r="D5" s="104"/>
      <c r="E5" s="24"/>
      <c r="F5" s="105"/>
      <c r="G5" s="105"/>
      <c r="H5" s="24"/>
      <c r="I5" s="105"/>
      <c r="J5" s="105"/>
      <c r="K5" s="24"/>
      <c r="L5" s="24"/>
      <c r="M5" s="75"/>
    </row>
    <row r="6" spans="1:13" ht="15" customHeight="1">
      <c r="A6" s="106"/>
      <c r="B6" s="106"/>
      <c r="C6" s="104"/>
      <c r="D6" s="104"/>
      <c r="E6" s="24"/>
      <c r="F6" s="105"/>
      <c r="G6" s="105"/>
      <c r="H6" s="24"/>
      <c r="I6" s="105"/>
      <c r="J6" s="105"/>
      <c r="K6" s="24"/>
      <c r="L6" s="24"/>
      <c r="M6" s="75"/>
    </row>
    <row r="7" spans="1:13" ht="15" customHeight="1">
      <c r="A7" s="107" t="s">
        <v>36</v>
      </c>
      <c r="B7" s="106"/>
      <c r="C7" s="104"/>
      <c r="D7" s="104"/>
      <c r="E7" s="24"/>
      <c r="F7" s="105"/>
      <c r="G7" s="105"/>
      <c r="H7" s="24"/>
      <c r="I7" s="105"/>
      <c r="J7" s="105"/>
      <c r="K7" s="24"/>
      <c r="L7" s="24"/>
      <c r="M7" s="75"/>
    </row>
    <row r="8" spans="1:13" ht="15" customHeight="1">
      <c r="A8" s="108" t="s">
        <v>37</v>
      </c>
      <c r="B8" s="104"/>
      <c r="C8" s="104"/>
      <c r="D8" s="104"/>
      <c r="E8" s="24"/>
      <c r="F8" s="105"/>
      <c r="G8" s="105"/>
      <c r="H8" s="24"/>
      <c r="I8" s="105"/>
      <c r="J8" s="105"/>
      <c r="K8" s="24"/>
      <c r="L8" s="24"/>
      <c r="M8" s="75"/>
    </row>
    <row r="9" spans="1:13" ht="15" customHeight="1">
      <c r="A9" s="107" t="s">
        <v>38</v>
      </c>
      <c r="B9" s="104"/>
      <c r="C9" s="104"/>
      <c r="D9" s="104"/>
      <c r="E9" s="24"/>
      <c r="F9" s="105"/>
      <c r="G9" s="105"/>
      <c r="H9" s="24"/>
      <c r="I9" s="105"/>
      <c r="J9" s="105"/>
      <c r="K9" s="24"/>
      <c r="L9" s="24"/>
      <c r="M9" s="75"/>
    </row>
    <row r="10" spans="1:13" ht="15" customHeight="1">
      <c r="A10" s="108" t="s">
        <v>39</v>
      </c>
      <c r="B10" s="104"/>
      <c r="C10" s="104"/>
      <c r="D10" s="104"/>
      <c r="E10" s="24"/>
      <c r="F10" s="105"/>
      <c r="G10" s="105"/>
      <c r="H10" s="24"/>
      <c r="I10" s="105"/>
      <c r="J10" s="105"/>
      <c r="K10" s="24"/>
      <c r="L10" s="24"/>
      <c r="M10" s="75"/>
    </row>
    <row r="11" spans="1:13" ht="15" customHeight="1">
      <c r="A11" s="107" t="s">
        <v>40</v>
      </c>
      <c r="B11" s="104"/>
      <c r="C11" s="104"/>
      <c r="D11" s="104"/>
      <c r="E11" s="24"/>
      <c r="F11" s="105"/>
      <c r="G11" s="105"/>
      <c r="H11" s="24"/>
      <c r="I11" s="105"/>
      <c r="J11" s="105"/>
      <c r="K11" s="24"/>
      <c r="L11" s="24"/>
      <c r="M11" s="75"/>
    </row>
    <row r="12" spans="1:13" ht="15" customHeight="1">
      <c r="A12" s="107"/>
      <c r="B12" s="104"/>
      <c r="C12" s="104"/>
      <c r="D12" s="104"/>
      <c r="E12" s="24"/>
      <c r="F12" s="105"/>
      <c r="G12" s="105"/>
      <c r="H12" s="24"/>
      <c r="I12" s="105"/>
      <c r="J12" s="105"/>
      <c r="K12" s="24"/>
      <c r="L12" s="21"/>
      <c r="M12" s="75"/>
    </row>
    <row r="13" spans="1:13" ht="15" customHeight="1">
      <c r="A13" s="1" t="s">
        <v>34</v>
      </c>
      <c r="B13" s="10"/>
      <c r="C13" s="10"/>
      <c r="D13" s="10"/>
      <c r="E13" s="24"/>
      <c r="F13" s="21"/>
      <c r="G13" s="21"/>
      <c r="H13" s="24"/>
      <c r="I13" s="21"/>
      <c r="J13" s="21"/>
      <c r="K13" s="24"/>
      <c r="L13" s="97"/>
      <c r="M13" s="75"/>
    </row>
    <row r="14" spans="1:13" ht="15" customHeight="1">
      <c r="A14" s="2" t="s">
        <v>0</v>
      </c>
      <c r="B14" s="3"/>
      <c r="C14" s="4"/>
      <c r="D14" s="4"/>
      <c r="E14" s="23">
        <v>2026</v>
      </c>
      <c r="F14" s="9"/>
      <c r="G14" s="9"/>
      <c r="H14" s="23">
        <v>2027</v>
      </c>
      <c r="I14" s="9"/>
      <c r="J14" s="9"/>
      <c r="K14" s="23">
        <v>2028</v>
      </c>
      <c r="L14" s="9"/>
      <c r="M14" s="23" t="s">
        <v>32</v>
      </c>
    </row>
    <row r="15" spans="1:13" ht="15" customHeight="1">
      <c r="A15" s="123" t="s">
        <v>17</v>
      </c>
      <c r="B15" s="123"/>
      <c r="C15" s="123"/>
      <c r="D15" s="123"/>
      <c r="E15" s="123"/>
      <c r="F15" s="123"/>
      <c r="G15" s="123"/>
      <c r="H15" s="123"/>
      <c r="I15" s="123"/>
      <c r="J15" s="123"/>
      <c r="K15" s="123"/>
      <c r="L15" s="97"/>
      <c r="M15" s="75"/>
    </row>
    <row r="16" spans="1:13" ht="15" customHeight="1">
      <c r="A16" s="77" t="s">
        <v>30</v>
      </c>
      <c r="B16" s="102"/>
      <c r="C16" s="102"/>
      <c r="D16" s="102"/>
      <c r="E16" s="102"/>
      <c r="F16" s="102"/>
      <c r="G16" s="102"/>
      <c r="H16" s="102"/>
      <c r="I16" s="102"/>
      <c r="J16" s="102"/>
      <c r="K16" s="102"/>
      <c r="L16" s="97"/>
      <c r="M16" s="75"/>
    </row>
    <row r="17" spans="1:13" ht="12" customHeight="1">
      <c r="A17" s="78" t="s">
        <v>21</v>
      </c>
      <c r="B17" s="79"/>
      <c r="C17" s="79"/>
      <c r="D17" s="79"/>
      <c r="E17" s="79"/>
      <c r="F17" s="80"/>
      <c r="G17" s="80"/>
      <c r="H17" s="79"/>
      <c r="I17" s="80"/>
      <c r="J17" s="80"/>
      <c r="K17" s="79"/>
      <c r="L17" s="79"/>
      <c r="M17" s="79"/>
    </row>
    <row r="18" spans="1:13" ht="12.75" customHeight="1">
      <c r="A18" s="13"/>
      <c r="B18" s="39" t="s">
        <v>41</v>
      </c>
      <c r="C18" s="29" t="s">
        <v>2</v>
      </c>
      <c r="D18" s="29" t="s">
        <v>3</v>
      </c>
      <c r="E18" s="22"/>
      <c r="F18" s="29" t="s">
        <v>2</v>
      </c>
      <c r="G18" s="29" t="s">
        <v>3</v>
      </c>
      <c r="H18" s="22"/>
      <c r="I18" s="29" t="s">
        <v>2</v>
      </c>
      <c r="J18" s="29" t="s">
        <v>3</v>
      </c>
      <c r="K18" s="22"/>
      <c r="L18" s="97"/>
    </row>
    <row r="19" spans="1:13" ht="12.75" customHeight="1">
      <c r="A19" s="13"/>
      <c r="B19" s="44" t="s">
        <v>16</v>
      </c>
      <c r="C19" s="40">
        <v>0</v>
      </c>
      <c r="D19" s="41">
        <v>0</v>
      </c>
      <c r="E19" s="55">
        <f>C19*D19</f>
        <v>0</v>
      </c>
      <c r="F19" s="40">
        <v>0</v>
      </c>
      <c r="G19" s="41">
        <v>0</v>
      </c>
      <c r="H19" s="55">
        <f>F19*G19</f>
        <v>0</v>
      </c>
      <c r="I19" s="40">
        <v>0</v>
      </c>
      <c r="J19" s="41">
        <v>0</v>
      </c>
      <c r="K19" s="55">
        <f>I19*J19</f>
        <v>0</v>
      </c>
      <c r="L19" s="97"/>
      <c r="M19" s="89">
        <f>E19+H19+K19</f>
        <v>0</v>
      </c>
    </row>
    <row r="20" spans="1:13" ht="12.75" customHeight="1">
      <c r="A20" s="13"/>
      <c r="B20" s="44" t="s">
        <v>16</v>
      </c>
      <c r="C20" s="40">
        <v>0</v>
      </c>
      <c r="D20" s="41">
        <v>0</v>
      </c>
      <c r="E20" s="55">
        <f>C20*D20</f>
        <v>0</v>
      </c>
      <c r="F20" s="40">
        <v>0</v>
      </c>
      <c r="G20" s="41">
        <v>0</v>
      </c>
      <c r="H20" s="55">
        <f>F20*G20</f>
        <v>0</v>
      </c>
      <c r="I20" s="40">
        <v>0</v>
      </c>
      <c r="J20" s="41">
        <v>0</v>
      </c>
      <c r="K20" s="55">
        <f t="shared" ref="K20" si="0">I20*J20</f>
        <v>0</v>
      </c>
      <c r="L20" s="97"/>
      <c r="M20" s="89">
        <f>E20+H20+K20</f>
        <v>0</v>
      </c>
    </row>
    <row r="21" spans="1:13" ht="15" customHeight="1">
      <c r="A21" s="5"/>
      <c r="B21" s="39" t="s">
        <v>42</v>
      </c>
      <c r="C21" s="29" t="s">
        <v>2</v>
      </c>
      <c r="D21" s="29" t="s">
        <v>3</v>
      </c>
      <c r="E21" s="22"/>
      <c r="F21" s="29" t="s">
        <v>2</v>
      </c>
      <c r="G21" s="29" t="s">
        <v>3</v>
      </c>
      <c r="H21" s="22"/>
      <c r="I21" s="29" t="s">
        <v>2</v>
      </c>
      <c r="J21" s="29" t="s">
        <v>3</v>
      </c>
      <c r="K21" s="22"/>
      <c r="L21" s="97"/>
      <c r="M21" s="97"/>
    </row>
    <row r="22" spans="1:13" ht="15" customHeight="1">
      <c r="A22" s="5"/>
      <c r="B22" s="44" t="s">
        <v>16</v>
      </c>
      <c r="C22" s="40">
        <v>0</v>
      </c>
      <c r="D22" s="41">
        <v>0</v>
      </c>
      <c r="E22" s="55">
        <f>C22*D22</f>
        <v>0</v>
      </c>
      <c r="F22" s="40">
        <v>0</v>
      </c>
      <c r="G22" s="41">
        <v>0</v>
      </c>
      <c r="H22" s="55">
        <f>F22*G22</f>
        <v>0</v>
      </c>
      <c r="I22" s="40">
        <v>0</v>
      </c>
      <c r="J22" s="41">
        <v>0</v>
      </c>
      <c r="K22" s="55">
        <f>I22*J22</f>
        <v>0</v>
      </c>
      <c r="L22" s="97"/>
      <c r="M22" s="89">
        <f t="shared" ref="M22:M23" si="1">E22+H22+K22</f>
        <v>0</v>
      </c>
    </row>
    <row r="23" spans="1:13" ht="15" customHeight="1">
      <c r="A23" s="5"/>
      <c r="B23" s="44" t="s">
        <v>16</v>
      </c>
      <c r="C23" s="40">
        <v>0</v>
      </c>
      <c r="D23" s="41">
        <v>0</v>
      </c>
      <c r="E23" s="55">
        <f>C23*D23</f>
        <v>0</v>
      </c>
      <c r="F23" s="40">
        <v>0</v>
      </c>
      <c r="G23" s="41">
        <v>0</v>
      </c>
      <c r="H23" s="55">
        <f>F23*G23</f>
        <v>0</v>
      </c>
      <c r="I23" s="40">
        <v>0</v>
      </c>
      <c r="J23" s="41">
        <v>0</v>
      </c>
      <c r="K23" s="55">
        <f>I23*J23</f>
        <v>0</v>
      </c>
      <c r="L23" s="97"/>
      <c r="M23" s="89">
        <f t="shared" si="1"/>
        <v>0</v>
      </c>
    </row>
    <row r="24" spans="1:13" ht="12" customHeight="1">
      <c r="A24" s="16" t="s">
        <v>43</v>
      </c>
      <c r="B24" s="7"/>
      <c r="C24" s="7"/>
      <c r="D24" s="7"/>
      <c r="E24" s="7"/>
      <c r="F24" s="7"/>
      <c r="G24" s="7"/>
      <c r="H24" s="7"/>
      <c r="I24" s="7"/>
      <c r="J24" s="7"/>
      <c r="K24" s="7"/>
      <c r="L24" s="7"/>
      <c r="M24" s="7"/>
    </row>
    <row r="25" spans="1:13" ht="12.75" customHeight="1">
      <c r="A25" s="17"/>
      <c r="B25" s="39" t="s">
        <v>44</v>
      </c>
      <c r="C25" s="8"/>
      <c r="D25" s="8"/>
      <c r="E25" s="22"/>
      <c r="F25" s="6"/>
      <c r="G25" s="6"/>
      <c r="H25" s="22"/>
      <c r="I25" s="6"/>
      <c r="J25" s="6"/>
      <c r="K25" s="22"/>
      <c r="L25" s="97"/>
      <c r="M25" s="88"/>
    </row>
    <row r="26" spans="1:13" ht="12.75" customHeight="1">
      <c r="A26" s="17"/>
      <c r="B26" s="44" t="s">
        <v>5</v>
      </c>
      <c r="C26" s="8"/>
      <c r="D26" s="8"/>
      <c r="E26" s="42">
        <v>0</v>
      </c>
      <c r="F26" s="6"/>
      <c r="G26" s="6"/>
      <c r="H26" s="42">
        <v>0</v>
      </c>
      <c r="I26" s="6"/>
      <c r="J26" s="6"/>
      <c r="K26" s="42">
        <v>0</v>
      </c>
      <c r="L26" s="97"/>
      <c r="M26" s="89">
        <f>E26+H26+K26</f>
        <v>0</v>
      </c>
    </row>
    <row r="27" spans="1:13" ht="12.75" customHeight="1">
      <c r="A27" s="17"/>
      <c r="B27" s="44" t="s">
        <v>5</v>
      </c>
      <c r="C27" s="8"/>
      <c r="D27" s="8"/>
      <c r="E27" s="42">
        <v>0</v>
      </c>
      <c r="F27" s="6"/>
      <c r="G27" s="6"/>
      <c r="H27" s="42">
        <v>0</v>
      </c>
      <c r="I27" s="6"/>
      <c r="J27" s="6"/>
      <c r="K27" s="42">
        <v>0</v>
      </c>
      <c r="L27" s="97"/>
      <c r="M27" s="89">
        <f>E27+H27+K27</f>
        <v>0</v>
      </c>
    </row>
    <row r="28" spans="1:13" ht="12.75" customHeight="1">
      <c r="A28" s="56"/>
      <c r="B28" s="50" t="s">
        <v>5</v>
      </c>
      <c r="C28" s="52"/>
      <c r="D28" s="52"/>
      <c r="E28" s="43">
        <v>0</v>
      </c>
      <c r="F28" s="53"/>
      <c r="G28" s="53"/>
      <c r="H28" s="43">
        <v>0</v>
      </c>
      <c r="I28" s="53"/>
      <c r="J28" s="53"/>
      <c r="K28" s="43">
        <v>0</v>
      </c>
      <c r="L28" s="97"/>
      <c r="M28" s="89">
        <f>E28+H28+K28</f>
        <v>0</v>
      </c>
    </row>
    <row r="29" spans="1:13" ht="12" customHeight="1">
      <c r="A29" s="16" t="s">
        <v>22</v>
      </c>
      <c r="B29" s="7"/>
      <c r="C29" s="7"/>
      <c r="D29" s="7"/>
      <c r="E29" s="7"/>
      <c r="F29" s="7"/>
      <c r="G29" s="7"/>
      <c r="H29" s="7"/>
      <c r="I29" s="7"/>
      <c r="J29" s="7"/>
      <c r="K29" s="7"/>
      <c r="L29" s="7"/>
      <c r="M29" s="7"/>
    </row>
    <row r="30" spans="1:13" ht="12.75" customHeight="1">
      <c r="A30" s="17"/>
      <c r="B30" s="39" t="s">
        <v>22</v>
      </c>
      <c r="C30" s="8"/>
      <c r="D30" s="8"/>
      <c r="E30" s="22"/>
      <c r="F30" s="6"/>
      <c r="G30" s="6"/>
      <c r="H30" s="22"/>
      <c r="I30" s="6"/>
      <c r="J30" s="6"/>
      <c r="K30" s="22"/>
      <c r="L30" s="97"/>
      <c r="M30" s="88"/>
    </row>
    <row r="31" spans="1:13" ht="12.75" customHeight="1">
      <c r="A31" s="17"/>
      <c r="B31" s="44" t="s">
        <v>5</v>
      </c>
      <c r="C31" s="8"/>
      <c r="D31" s="8"/>
      <c r="E31" s="42">
        <v>0</v>
      </c>
      <c r="F31" s="6"/>
      <c r="G31" s="6"/>
      <c r="H31" s="42">
        <v>0</v>
      </c>
      <c r="I31" s="6"/>
      <c r="J31" s="6"/>
      <c r="K31" s="42">
        <v>0</v>
      </c>
      <c r="L31" s="97"/>
      <c r="M31" s="89">
        <f>E31+H31+K31</f>
        <v>0</v>
      </c>
    </row>
    <row r="32" spans="1:13" ht="12.75" customHeight="1">
      <c r="A32" s="17"/>
      <c r="B32" s="44" t="s">
        <v>5</v>
      </c>
      <c r="C32" s="8"/>
      <c r="D32" s="8"/>
      <c r="E32" s="42">
        <v>0</v>
      </c>
      <c r="F32" s="6"/>
      <c r="G32" s="6"/>
      <c r="H32" s="42">
        <v>0</v>
      </c>
      <c r="I32" s="6"/>
      <c r="J32" s="6"/>
      <c r="K32" s="42">
        <v>0</v>
      </c>
      <c r="L32" s="97"/>
      <c r="M32" s="89">
        <f>E32+H32+K32</f>
        <v>0</v>
      </c>
    </row>
    <row r="33" spans="1:13" ht="12.75" customHeight="1">
      <c r="A33" s="56"/>
      <c r="B33" s="50" t="s">
        <v>5</v>
      </c>
      <c r="C33" s="52"/>
      <c r="D33" s="52"/>
      <c r="E33" s="43">
        <v>0</v>
      </c>
      <c r="F33" s="53"/>
      <c r="G33" s="53"/>
      <c r="H33" s="43">
        <v>0</v>
      </c>
      <c r="I33" s="53"/>
      <c r="J33" s="53"/>
      <c r="K33" s="43">
        <v>0</v>
      </c>
      <c r="L33" s="98"/>
      <c r="M33" s="99">
        <f>E33+H33+K33</f>
        <v>0</v>
      </c>
    </row>
    <row r="34" spans="1:13" ht="12" customHeight="1">
      <c r="A34" s="14" t="s">
        <v>28</v>
      </c>
      <c r="B34" s="15"/>
      <c r="C34" s="11"/>
      <c r="D34" s="11"/>
      <c r="E34" s="28">
        <f>SUM(E19:E33)</f>
        <v>0</v>
      </c>
      <c r="F34" s="12"/>
      <c r="G34" s="12"/>
      <c r="H34" s="28">
        <f>SUM(H19:H33)</f>
        <v>0</v>
      </c>
      <c r="I34" s="12"/>
      <c r="J34" s="12"/>
      <c r="K34" s="28">
        <f>SUM(K19:K33)</f>
        <v>0</v>
      </c>
      <c r="L34" s="97"/>
      <c r="M34" s="75"/>
    </row>
    <row r="35" spans="1:13" ht="12" customHeight="1">
      <c r="A35" s="14"/>
      <c r="B35" s="15"/>
      <c r="C35" s="11"/>
      <c r="D35" s="11"/>
      <c r="E35" s="51"/>
      <c r="F35" s="12"/>
      <c r="G35" s="12"/>
      <c r="H35" s="51"/>
      <c r="I35" s="12"/>
      <c r="J35" s="12"/>
      <c r="K35" s="51"/>
      <c r="L35" s="97"/>
      <c r="M35" s="75"/>
    </row>
    <row r="36" spans="1:13" ht="12" customHeight="1">
      <c r="A36" s="14"/>
      <c r="B36" s="15"/>
      <c r="C36" s="11"/>
      <c r="D36" s="11"/>
      <c r="E36" s="51"/>
      <c r="F36" s="12"/>
      <c r="G36" s="12"/>
      <c r="H36" s="51"/>
      <c r="I36" s="12"/>
      <c r="K36" s="14" t="s">
        <v>19</v>
      </c>
      <c r="L36" s="97"/>
      <c r="M36" s="89">
        <f>E34+H34+K34</f>
        <v>0</v>
      </c>
    </row>
    <row r="37" spans="1:13" s="75" customFormat="1" ht="14.25">
      <c r="A37" s="123" t="s">
        <v>18</v>
      </c>
      <c r="B37" s="123"/>
      <c r="C37" s="123"/>
      <c r="D37" s="123"/>
      <c r="E37" s="123"/>
      <c r="F37" s="123"/>
      <c r="G37" s="123"/>
      <c r="H37" s="123"/>
      <c r="I37" s="123"/>
      <c r="J37" s="123"/>
      <c r="K37" s="123"/>
    </row>
    <row r="38" spans="1:13" ht="12" customHeight="1">
      <c r="A38" s="77" t="s">
        <v>30</v>
      </c>
      <c r="B38" s="76"/>
      <c r="C38" s="76"/>
      <c r="D38" s="76"/>
      <c r="E38" s="76"/>
      <c r="F38" s="76"/>
      <c r="G38" s="76"/>
      <c r="H38" s="76"/>
      <c r="I38" s="76"/>
      <c r="J38" s="76"/>
      <c r="K38" s="76"/>
      <c r="L38" s="97"/>
      <c r="M38" s="75"/>
    </row>
    <row r="39" spans="1:13" ht="12" customHeight="1">
      <c r="A39" s="16" t="s">
        <v>21</v>
      </c>
      <c r="B39" s="7"/>
      <c r="C39" s="7"/>
      <c r="D39" s="7"/>
      <c r="E39" s="7"/>
      <c r="F39" s="27"/>
      <c r="G39" s="27"/>
      <c r="H39" s="7"/>
      <c r="I39" s="27"/>
      <c r="J39" s="27"/>
      <c r="K39" s="7"/>
      <c r="L39" s="7"/>
      <c r="M39" s="7"/>
    </row>
    <row r="40" spans="1:13" ht="12" customHeight="1">
      <c r="A40" s="13"/>
      <c r="B40" s="39" t="s">
        <v>41</v>
      </c>
      <c r="C40" s="29" t="s">
        <v>2</v>
      </c>
      <c r="D40" s="29" t="s">
        <v>3</v>
      </c>
      <c r="E40" s="22"/>
      <c r="F40" s="29" t="s">
        <v>2</v>
      </c>
      <c r="G40" s="29" t="s">
        <v>3</v>
      </c>
      <c r="H40" s="22"/>
      <c r="I40" s="29" t="s">
        <v>2</v>
      </c>
      <c r="J40" s="29" t="s">
        <v>3</v>
      </c>
      <c r="K40" s="22"/>
      <c r="L40" s="97"/>
    </row>
    <row r="41" spans="1:13" ht="12" customHeight="1">
      <c r="A41" s="13"/>
      <c r="B41" s="44" t="s">
        <v>16</v>
      </c>
      <c r="C41" s="40">
        <v>0</v>
      </c>
      <c r="D41" s="41">
        <v>0</v>
      </c>
      <c r="E41" s="55">
        <f>C41*D41</f>
        <v>0</v>
      </c>
      <c r="F41" s="40">
        <v>0</v>
      </c>
      <c r="G41" s="41">
        <v>0</v>
      </c>
      <c r="H41" s="55">
        <f>F41*G41</f>
        <v>0</v>
      </c>
      <c r="I41" s="40">
        <v>0</v>
      </c>
      <c r="J41" s="41">
        <v>0</v>
      </c>
      <c r="K41" s="55">
        <f>I41*J41</f>
        <v>0</v>
      </c>
      <c r="L41" s="97"/>
      <c r="M41" s="89">
        <f>E41+H41+K41</f>
        <v>0</v>
      </c>
    </row>
    <row r="42" spans="1:13" ht="12" customHeight="1">
      <c r="A42" s="13"/>
      <c r="B42" s="44" t="s">
        <v>16</v>
      </c>
      <c r="C42" s="40">
        <v>0</v>
      </c>
      <c r="D42" s="41">
        <v>0</v>
      </c>
      <c r="E42" s="55">
        <f>C42*D42</f>
        <v>0</v>
      </c>
      <c r="F42" s="40">
        <v>0</v>
      </c>
      <c r="G42" s="41">
        <v>0</v>
      </c>
      <c r="H42" s="55">
        <f>F42*G42</f>
        <v>0</v>
      </c>
      <c r="I42" s="40">
        <v>0</v>
      </c>
      <c r="J42" s="41">
        <v>0</v>
      </c>
      <c r="K42" s="55">
        <f t="shared" ref="K42" si="2">I42*J42</f>
        <v>0</v>
      </c>
      <c r="L42" s="97"/>
      <c r="M42" s="89">
        <f>E42+H42+K42</f>
        <v>0</v>
      </c>
    </row>
    <row r="43" spans="1:13" ht="12" customHeight="1">
      <c r="A43" s="5"/>
      <c r="B43" s="39" t="s">
        <v>42</v>
      </c>
      <c r="C43" s="29" t="s">
        <v>2</v>
      </c>
      <c r="D43" s="29" t="s">
        <v>3</v>
      </c>
      <c r="E43" s="22"/>
      <c r="F43" s="29" t="s">
        <v>2</v>
      </c>
      <c r="G43" s="29" t="s">
        <v>3</v>
      </c>
      <c r="H43" s="22"/>
      <c r="I43" s="29" t="s">
        <v>2</v>
      </c>
      <c r="J43" s="29" t="s">
        <v>3</v>
      </c>
      <c r="K43" s="22"/>
      <c r="L43" s="97"/>
      <c r="M43" s="97"/>
    </row>
    <row r="44" spans="1:13" ht="12" customHeight="1">
      <c r="A44" s="5"/>
      <c r="B44" s="44" t="s">
        <v>16</v>
      </c>
      <c r="C44" s="40">
        <v>0</v>
      </c>
      <c r="D44" s="41">
        <v>0</v>
      </c>
      <c r="E44" s="55">
        <f>C44*D44</f>
        <v>0</v>
      </c>
      <c r="F44" s="40">
        <v>0</v>
      </c>
      <c r="G44" s="41">
        <v>0</v>
      </c>
      <c r="H44" s="55">
        <f>F44*G44</f>
        <v>0</v>
      </c>
      <c r="I44" s="40">
        <v>0</v>
      </c>
      <c r="J44" s="41">
        <v>0</v>
      </c>
      <c r="K44" s="55">
        <f>I44*J44</f>
        <v>0</v>
      </c>
      <c r="L44" s="97"/>
      <c r="M44" s="89">
        <f>E44+H44+K44</f>
        <v>0</v>
      </c>
    </row>
    <row r="45" spans="1:13" ht="12" customHeight="1">
      <c r="A45" s="5"/>
      <c r="B45" s="44" t="s">
        <v>16</v>
      </c>
      <c r="C45" s="40">
        <v>0</v>
      </c>
      <c r="D45" s="41">
        <v>0</v>
      </c>
      <c r="E45" s="55">
        <f>C45*D45</f>
        <v>0</v>
      </c>
      <c r="F45" s="40">
        <v>0</v>
      </c>
      <c r="G45" s="41">
        <v>0</v>
      </c>
      <c r="H45" s="55">
        <f>F45*G45</f>
        <v>0</v>
      </c>
      <c r="I45" s="40">
        <v>0</v>
      </c>
      <c r="J45" s="41">
        <v>0</v>
      </c>
      <c r="K45" s="55">
        <f>I45*J45</f>
        <v>0</v>
      </c>
      <c r="L45" s="97"/>
      <c r="M45" s="89">
        <f>E45+H45+K45</f>
        <v>0</v>
      </c>
    </row>
    <row r="46" spans="1:13" ht="12" customHeight="1">
      <c r="A46" s="16" t="s">
        <v>43</v>
      </c>
      <c r="B46" s="7"/>
      <c r="C46" s="7"/>
      <c r="D46" s="7"/>
      <c r="E46" s="7"/>
      <c r="F46" s="7"/>
      <c r="G46" s="7"/>
      <c r="H46" s="7"/>
      <c r="I46" s="7"/>
      <c r="J46" s="7"/>
      <c r="K46" s="7"/>
      <c r="L46" s="7"/>
      <c r="M46" s="7"/>
    </row>
    <row r="47" spans="1:13" ht="12" customHeight="1">
      <c r="A47" s="17"/>
      <c r="B47" s="39" t="s">
        <v>44</v>
      </c>
      <c r="C47" s="8"/>
      <c r="D47" s="8"/>
      <c r="E47" s="22"/>
      <c r="F47" s="6"/>
      <c r="G47" s="6"/>
      <c r="H47" s="22"/>
      <c r="I47" s="6"/>
      <c r="J47" s="6"/>
      <c r="K47" s="22"/>
      <c r="L47" s="97"/>
      <c r="M47" s="88"/>
    </row>
    <row r="48" spans="1:13" ht="12" customHeight="1">
      <c r="A48" s="17"/>
      <c r="B48" s="44" t="s">
        <v>5</v>
      </c>
      <c r="C48" s="8"/>
      <c r="D48" s="8"/>
      <c r="E48" s="42">
        <v>0</v>
      </c>
      <c r="F48" s="6"/>
      <c r="G48" s="6"/>
      <c r="H48" s="42">
        <v>0</v>
      </c>
      <c r="I48" s="6"/>
      <c r="J48" s="6"/>
      <c r="K48" s="42">
        <v>0</v>
      </c>
      <c r="L48" s="97"/>
      <c r="M48" s="89">
        <f>E48+H48+K48</f>
        <v>0</v>
      </c>
    </row>
    <row r="49" spans="1:13" ht="12" customHeight="1">
      <c r="A49" s="17"/>
      <c r="B49" s="44" t="s">
        <v>5</v>
      </c>
      <c r="C49" s="8"/>
      <c r="D49" s="8"/>
      <c r="E49" s="42">
        <v>0</v>
      </c>
      <c r="F49" s="6"/>
      <c r="G49" s="6"/>
      <c r="H49" s="42">
        <v>0</v>
      </c>
      <c r="I49" s="6"/>
      <c r="J49" s="6"/>
      <c r="K49" s="42">
        <v>0</v>
      </c>
      <c r="L49" s="97"/>
      <c r="M49" s="89">
        <f>E49+H49+K49</f>
        <v>0</v>
      </c>
    </row>
    <row r="50" spans="1:13" ht="12" customHeight="1">
      <c r="A50" s="56"/>
      <c r="B50" s="50" t="s">
        <v>5</v>
      </c>
      <c r="C50" s="52"/>
      <c r="D50" s="52"/>
      <c r="E50" s="43">
        <v>0</v>
      </c>
      <c r="F50" s="53"/>
      <c r="G50" s="53"/>
      <c r="H50" s="43">
        <v>0</v>
      </c>
      <c r="I50" s="53"/>
      <c r="J50" s="53"/>
      <c r="K50" s="43">
        <v>0</v>
      </c>
      <c r="L50" s="97"/>
      <c r="M50" s="89">
        <f>E50+H50+K50</f>
        <v>0</v>
      </c>
    </row>
    <row r="51" spans="1:13" ht="12" customHeight="1">
      <c r="A51" s="16" t="s">
        <v>22</v>
      </c>
      <c r="B51" s="7"/>
      <c r="C51" s="7"/>
      <c r="D51" s="7"/>
      <c r="E51" s="7"/>
      <c r="F51" s="7"/>
      <c r="G51" s="7"/>
      <c r="H51" s="7"/>
      <c r="I51" s="7"/>
      <c r="J51" s="7"/>
      <c r="K51" s="7"/>
      <c r="L51" s="7"/>
      <c r="M51" s="7"/>
    </row>
    <row r="52" spans="1:13" ht="12" customHeight="1">
      <c r="A52" s="17"/>
      <c r="B52" s="39" t="s">
        <v>22</v>
      </c>
      <c r="C52" s="8"/>
      <c r="D52" s="8"/>
      <c r="E52" s="22"/>
      <c r="F52" s="6"/>
      <c r="G52" s="6"/>
      <c r="H52" s="22"/>
      <c r="I52" s="6"/>
      <c r="J52" s="6"/>
      <c r="K52" s="22"/>
      <c r="L52" s="97"/>
      <c r="M52" s="88"/>
    </row>
    <row r="53" spans="1:13" ht="12" customHeight="1">
      <c r="A53" s="17"/>
      <c r="B53" s="44" t="s">
        <v>5</v>
      </c>
      <c r="C53" s="8"/>
      <c r="D53" s="8"/>
      <c r="E53" s="42">
        <v>0</v>
      </c>
      <c r="F53" s="6"/>
      <c r="G53" s="6"/>
      <c r="H53" s="42">
        <v>0</v>
      </c>
      <c r="I53" s="6"/>
      <c r="J53" s="6"/>
      <c r="K53" s="42">
        <v>0</v>
      </c>
      <c r="L53" s="97"/>
      <c r="M53" s="89">
        <f>E53+H53+K53</f>
        <v>0</v>
      </c>
    </row>
    <row r="54" spans="1:13" ht="12" customHeight="1">
      <c r="A54" s="17"/>
      <c r="B54" s="44" t="s">
        <v>5</v>
      </c>
      <c r="C54" s="8"/>
      <c r="D54" s="8"/>
      <c r="E54" s="42">
        <v>0</v>
      </c>
      <c r="F54" s="6"/>
      <c r="G54" s="6"/>
      <c r="H54" s="42">
        <v>0</v>
      </c>
      <c r="I54" s="6"/>
      <c r="J54" s="6"/>
      <c r="K54" s="42">
        <v>0</v>
      </c>
      <c r="L54" s="97"/>
      <c r="M54" s="89">
        <f>E54+H54+K54</f>
        <v>0</v>
      </c>
    </row>
    <row r="55" spans="1:13" ht="12" customHeight="1">
      <c r="A55" s="56"/>
      <c r="B55" s="50" t="s">
        <v>5</v>
      </c>
      <c r="C55" s="52"/>
      <c r="D55" s="52"/>
      <c r="E55" s="43">
        <v>0</v>
      </c>
      <c r="F55" s="53"/>
      <c r="G55" s="53"/>
      <c r="H55" s="43">
        <v>0</v>
      </c>
      <c r="I55" s="53"/>
      <c r="J55" s="53"/>
      <c r="K55" s="43">
        <v>0</v>
      </c>
      <c r="L55" s="98"/>
      <c r="M55" s="99">
        <f>E55+H55+K55</f>
        <v>0</v>
      </c>
    </row>
    <row r="56" spans="1:13" ht="12" customHeight="1">
      <c r="A56" s="14" t="s">
        <v>29</v>
      </c>
      <c r="B56" s="15"/>
      <c r="C56" s="11"/>
      <c r="D56" s="11"/>
      <c r="E56" s="28">
        <f>SUM(E41:E55)</f>
        <v>0</v>
      </c>
      <c r="F56" s="12"/>
      <c r="G56" s="12"/>
      <c r="H56" s="28">
        <f>SUM(H41:H55)</f>
        <v>0</v>
      </c>
      <c r="I56" s="12"/>
      <c r="J56" s="12"/>
      <c r="K56" s="28">
        <f>SUM(K41:K55)</f>
        <v>0</v>
      </c>
      <c r="L56" s="97"/>
      <c r="M56" s="75"/>
    </row>
    <row r="57" spans="1:13" ht="12" customHeight="1">
      <c r="A57" s="14"/>
      <c r="B57" s="15"/>
      <c r="C57" s="11"/>
      <c r="D57" s="11"/>
      <c r="E57" s="51"/>
      <c r="F57" s="12"/>
      <c r="G57" s="12"/>
      <c r="H57" s="51"/>
      <c r="I57" s="12"/>
      <c r="J57" s="12"/>
      <c r="K57" s="51"/>
      <c r="L57" s="97"/>
      <c r="M57" s="75"/>
    </row>
    <row r="58" spans="1:13" ht="12" customHeight="1">
      <c r="A58" s="14"/>
      <c r="B58" s="15"/>
      <c r="C58" s="11"/>
      <c r="D58" s="11"/>
      <c r="E58" s="51"/>
      <c r="F58" s="12"/>
      <c r="G58" s="12"/>
      <c r="H58" s="51"/>
      <c r="I58" s="12"/>
      <c r="K58" s="14" t="s">
        <v>20</v>
      </c>
      <c r="L58" s="97"/>
      <c r="M58" s="89">
        <f>E56+H56+K56</f>
        <v>0</v>
      </c>
    </row>
    <row r="59" spans="1:13" s="75" customFormat="1" ht="14.25">
      <c r="A59" s="123" t="s">
        <v>52</v>
      </c>
      <c r="B59" s="123"/>
      <c r="C59" s="123"/>
      <c r="D59" s="123"/>
      <c r="E59" s="123"/>
      <c r="F59" s="123"/>
      <c r="G59" s="123"/>
      <c r="H59" s="123"/>
      <c r="I59" s="123"/>
      <c r="J59" s="123"/>
      <c r="K59" s="123"/>
    </row>
    <row r="60" spans="1:13" ht="12" customHeight="1">
      <c r="A60" s="77" t="s">
        <v>30</v>
      </c>
      <c r="B60" s="76"/>
      <c r="C60" s="76"/>
      <c r="D60" s="76"/>
      <c r="E60" s="76"/>
      <c r="F60" s="76"/>
      <c r="G60" s="76"/>
      <c r="H60" s="76"/>
      <c r="I60" s="76"/>
      <c r="J60" s="76"/>
      <c r="K60" s="76"/>
      <c r="L60" s="97"/>
      <c r="M60" s="75"/>
    </row>
    <row r="61" spans="1:13" ht="12" customHeight="1">
      <c r="A61" s="16" t="s">
        <v>21</v>
      </c>
      <c r="B61" s="7"/>
      <c r="C61" s="7"/>
      <c r="D61" s="7"/>
      <c r="E61" s="7"/>
      <c r="F61" s="27"/>
      <c r="G61" s="27"/>
      <c r="H61" s="7"/>
      <c r="I61" s="27"/>
      <c r="J61" s="27"/>
      <c r="K61" s="7"/>
      <c r="L61" s="7"/>
      <c r="M61" s="7"/>
    </row>
    <row r="62" spans="1:13" ht="12" customHeight="1">
      <c r="A62" s="13"/>
      <c r="B62" s="39" t="s">
        <v>41</v>
      </c>
      <c r="C62" s="29" t="s">
        <v>2</v>
      </c>
      <c r="D62" s="29" t="s">
        <v>3</v>
      </c>
      <c r="E62" s="22"/>
      <c r="F62" s="29" t="s">
        <v>2</v>
      </c>
      <c r="G62" s="29" t="s">
        <v>3</v>
      </c>
      <c r="H62" s="22"/>
      <c r="I62" s="29" t="s">
        <v>2</v>
      </c>
      <c r="J62" s="29" t="s">
        <v>3</v>
      </c>
      <c r="K62" s="22"/>
      <c r="L62" s="97"/>
    </row>
    <row r="63" spans="1:13" ht="12" customHeight="1">
      <c r="A63" s="13"/>
      <c r="B63" s="44" t="s">
        <v>16</v>
      </c>
      <c r="C63" s="40">
        <v>0</v>
      </c>
      <c r="D63" s="41">
        <v>0</v>
      </c>
      <c r="E63" s="55">
        <f>C63*D63</f>
        <v>0</v>
      </c>
      <c r="F63" s="40">
        <v>0</v>
      </c>
      <c r="G63" s="41">
        <v>0</v>
      </c>
      <c r="H63" s="55">
        <f>F63*G63</f>
        <v>0</v>
      </c>
      <c r="I63" s="40">
        <v>0</v>
      </c>
      <c r="J63" s="41">
        <v>0</v>
      </c>
      <c r="K63" s="55">
        <f>I63*J63</f>
        <v>0</v>
      </c>
      <c r="L63" s="97"/>
      <c r="M63" s="89">
        <f>E63+H63+K63</f>
        <v>0</v>
      </c>
    </row>
    <row r="64" spans="1:13" ht="12" customHeight="1">
      <c r="A64" s="13"/>
      <c r="B64" s="44" t="s">
        <v>16</v>
      </c>
      <c r="C64" s="40">
        <v>0</v>
      </c>
      <c r="D64" s="41">
        <v>0</v>
      </c>
      <c r="E64" s="55">
        <f>C64*D64</f>
        <v>0</v>
      </c>
      <c r="F64" s="40">
        <v>0</v>
      </c>
      <c r="G64" s="41">
        <v>0</v>
      </c>
      <c r="H64" s="55">
        <f>F64*G64</f>
        <v>0</v>
      </c>
      <c r="I64" s="40">
        <v>0</v>
      </c>
      <c r="J64" s="41">
        <v>0</v>
      </c>
      <c r="K64" s="55">
        <f t="shared" ref="K64" si="3">I64*J64</f>
        <v>0</v>
      </c>
      <c r="L64" s="97"/>
      <c r="M64" s="89">
        <f>E64+H64+K64</f>
        <v>0</v>
      </c>
    </row>
    <row r="65" spans="1:13" ht="12" customHeight="1">
      <c r="A65" s="5"/>
      <c r="B65" s="39" t="s">
        <v>42</v>
      </c>
      <c r="C65" s="29" t="s">
        <v>2</v>
      </c>
      <c r="D65" s="29" t="s">
        <v>3</v>
      </c>
      <c r="E65" s="22"/>
      <c r="F65" s="29" t="s">
        <v>2</v>
      </c>
      <c r="G65" s="29" t="s">
        <v>3</v>
      </c>
      <c r="H65" s="22"/>
      <c r="I65" s="29" t="s">
        <v>2</v>
      </c>
      <c r="J65" s="29" t="s">
        <v>3</v>
      </c>
      <c r="K65" s="22"/>
      <c r="L65" s="97"/>
      <c r="M65" s="97"/>
    </row>
    <row r="66" spans="1:13" ht="12" customHeight="1">
      <c r="A66" s="5"/>
      <c r="B66" s="44" t="s">
        <v>16</v>
      </c>
      <c r="C66" s="40">
        <v>0</v>
      </c>
      <c r="D66" s="41">
        <v>0</v>
      </c>
      <c r="E66" s="55">
        <f>C66*D66</f>
        <v>0</v>
      </c>
      <c r="F66" s="40">
        <v>0</v>
      </c>
      <c r="G66" s="41">
        <v>0</v>
      </c>
      <c r="H66" s="55">
        <f>F66*G66</f>
        <v>0</v>
      </c>
      <c r="I66" s="40">
        <v>0</v>
      </c>
      <c r="J66" s="41">
        <v>0</v>
      </c>
      <c r="K66" s="55">
        <f>I66*J66</f>
        <v>0</v>
      </c>
      <c r="L66" s="97"/>
      <c r="M66" s="89">
        <f>E66+H66+K66</f>
        <v>0</v>
      </c>
    </row>
    <row r="67" spans="1:13" ht="12" customHeight="1">
      <c r="A67" s="5"/>
      <c r="B67" s="44" t="s">
        <v>16</v>
      </c>
      <c r="C67" s="40">
        <v>0</v>
      </c>
      <c r="D67" s="41">
        <v>0</v>
      </c>
      <c r="E67" s="55">
        <f>C67*D67</f>
        <v>0</v>
      </c>
      <c r="F67" s="40">
        <v>0</v>
      </c>
      <c r="G67" s="41">
        <v>0</v>
      </c>
      <c r="H67" s="55">
        <f>F67*G67</f>
        <v>0</v>
      </c>
      <c r="I67" s="40">
        <v>0</v>
      </c>
      <c r="J67" s="41">
        <v>0</v>
      </c>
      <c r="K67" s="55">
        <f>I67*J67</f>
        <v>0</v>
      </c>
      <c r="L67" s="97"/>
      <c r="M67" s="89">
        <f>E67+H67+K67</f>
        <v>0</v>
      </c>
    </row>
    <row r="68" spans="1:13" ht="12" customHeight="1">
      <c r="A68" s="16" t="s">
        <v>43</v>
      </c>
      <c r="B68" s="7"/>
      <c r="C68" s="7"/>
      <c r="D68" s="7"/>
      <c r="E68" s="7"/>
      <c r="F68" s="7"/>
      <c r="G68" s="7"/>
      <c r="H68" s="7"/>
      <c r="I68" s="7"/>
      <c r="J68" s="7"/>
      <c r="K68" s="7"/>
      <c r="L68" s="7"/>
      <c r="M68" s="7"/>
    </row>
    <row r="69" spans="1:13" ht="12" customHeight="1">
      <c r="A69" s="17"/>
      <c r="B69" s="39" t="s">
        <v>44</v>
      </c>
      <c r="C69" s="8"/>
      <c r="D69" s="8"/>
      <c r="E69" s="22"/>
      <c r="F69" s="6"/>
      <c r="G69" s="6"/>
      <c r="H69" s="22"/>
      <c r="I69" s="6"/>
      <c r="J69" s="6"/>
      <c r="K69" s="22"/>
      <c r="L69" s="97"/>
      <c r="M69" s="88"/>
    </row>
    <row r="70" spans="1:13" ht="12" customHeight="1">
      <c r="A70" s="17"/>
      <c r="B70" s="44" t="s">
        <v>5</v>
      </c>
      <c r="C70" s="8"/>
      <c r="D70" s="8"/>
      <c r="E70" s="42">
        <v>0</v>
      </c>
      <c r="F70" s="6"/>
      <c r="G70" s="6"/>
      <c r="H70" s="42">
        <v>0</v>
      </c>
      <c r="I70" s="6"/>
      <c r="J70" s="6"/>
      <c r="K70" s="42">
        <v>0</v>
      </c>
      <c r="L70" s="97"/>
      <c r="M70" s="89">
        <f>E70+H70+K70</f>
        <v>0</v>
      </c>
    </row>
    <row r="71" spans="1:13" ht="12" customHeight="1">
      <c r="A71" s="17"/>
      <c r="B71" s="44" t="s">
        <v>5</v>
      </c>
      <c r="C71" s="8"/>
      <c r="D71" s="8"/>
      <c r="E71" s="42">
        <v>0</v>
      </c>
      <c r="F71" s="6"/>
      <c r="G71" s="6"/>
      <c r="H71" s="42">
        <v>0</v>
      </c>
      <c r="I71" s="6"/>
      <c r="J71" s="6"/>
      <c r="K71" s="42">
        <v>0</v>
      </c>
      <c r="L71" s="97"/>
      <c r="M71" s="89">
        <f>E71+H71+K71</f>
        <v>0</v>
      </c>
    </row>
    <row r="72" spans="1:13" ht="12" customHeight="1">
      <c r="A72" s="56"/>
      <c r="B72" s="50" t="s">
        <v>5</v>
      </c>
      <c r="C72" s="52"/>
      <c r="D72" s="52"/>
      <c r="E72" s="43">
        <v>0</v>
      </c>
      <c r="F72" s="53"/>
      <c r="G72" s="53"/>
      <c r="H72" s="43">
        <v>0</v>
      </c>
      <c r="I72" s="53"/>
      <c r="J72" s="53"/>
      <c r="K72" s="43">
        <v>0</v>
      </c>
      <c r="L72" s="97"/>
      <c r="M72" s="89">
        <f>E72+H72+K72</f>
        <v>0</v>
      </c>
    </row>
    <row r="73" spans="1:13" ht="12" customHeight="1">
      <c r="A73" s="16" t="s">
        <v>22</v>
      </c>
      <c r="B73" s="7"/>
      <c r="C73" s="7"/>
      <c r="D73" s="7"/>
      <c r="E73" s="7"/>
      <c r="F73" s="7"/>
      <c r="G73" s="7"/>
      <c r="H73" s="7"/>
      <c r="I73" s="7"/>
      <c r="J73" s="7"/>
      <c r="K73" s="7"/>
      <c r="L73" s="7"/>
      <c r="M73" s="7"/>
    </row>
    <row r="74" spans="1:13" ht="12" customHeight="1">
      <c r="A74" s="17"/>
      <c r="B74" s="39" t="s">
        <v>22</v>
      </c>
      <c r="C74" s="8"/>
      <c r="D74" s="8"/>
      <c r="E74" s="22"/>
      <c r="F74" s="6"/>
      <c r="G74" s="6"/>
      <c r="H74" s="22"/>
      <c r="I74" s="6"/>
      <c r="J74" s="6"/>
      <c r="K74" s="22"/>
      <c r="L74" s="97"/>
      <c r="M74" s="88"/>
    </row>
    <row r="75" spans="1:13" ht="12" customHeight="1">
      <c r="A75" s="17"/>
      <c r="B75" s="44" t="s">
        <v>5</v>
      </c>
      <c r="C75" s="8"/>
      <c r="D75" s="8"/>
      <c r="E75" s="42">
        <v>0</v>
      </c>
      <c r="F75" s="6"/>
      <c r="G75" s="6"/>
      <c r="H75" s="42">
        <v>0</v>
      </c>
      <c r="I75" s="6"/>
      <c r="J75" s="6"/>
      <c r="K75" s="42">
        <v>0</v>
      </c>
      <c r="L75" s="97"/>
      <c r="M75" s="89">
        <f>E75+H75+K75</f>
        <v>0</v>
      </c>
    </row>
    <row r="76" spans="1:13" ht="12" customHeight="1">
      <c r="A76" s="17"/>
      <c r="B76" s="44" t="s">
        <v>5</v>
      </c>
      <c r="C76" s="8"/>
      <c r="D76" s="8"/>
      <c r="E76" s="42">
        <v>0</v>
      </c>
      <c r="F76" s="6"/>
      <c r="G76" s="6"/>
      <c r="H76" s="42">
        <v>0</v>
      </c>
      <c r="I76" s="6"/>
      <c r="J76" s="6"/>
      <c r="K76" s="42">
        <v>0</v>
      </c>
      <c r="L76" s="97"/>
      <c r="M76" s="89">
        <f>E76+H76+K76</f>
        <v>0</v>
      </c>
    </row>
    <row r="77" spans="1:13" ht="12" customHeight="1">
      <c r="A77" s="56"/>
      <c r="B77" s="50" t="s">
        <v>5</v>
      </c>
      <c r="C77" s="52"/>
      <c r="D77" s="52"/>
      <c r="E77" s="43">
        <v>0</v>
      </c>
      <c r="F77" s="53"/>
      <c r="G77" s="53"/>
      <c r="H77" s="43">
        <v>0</v>
      </c>
      <c r="I77" s="53"/>
      <c r="J77" s="53"/>
      <c r="K77" s="43">
        <v>0</v>
      </c>
      <c r="L77" s="98"/>
      <c r="M77" s="99">
        <f>E77+H77+K77</f>
        <v>0</v>
      </c>
    </row>
    <row r="78" spans="1:13" ht="12" customHeight="1">
      <c r="A78" s="14" t="s">
        <v>53</v>
      </c>
      <c r="B78" s="15"/>
      <c r="C78" s="11"/>
      <c r="D78" s="11"/>
      <c r="E78" s="28">
        <f>SUM(E63:E77)</f>
        <v>0</v>
      </c>
      <c r="F78" s="12"/>
      <c r="G78" s="12"/>
      <c r="H78" s="28">
        <f>SUM(H63:H77)</f>
        <v>0</v>
      </c>
      <c r="I78" s="12"/>
      <c r="J78" s="12"/>
      <c r="K78" s="28">
        <f>SUM(K63:K77)</f>
        <v>0</v>
      </c>
      <c r="L78" s="97"/>
      <c r="M78" s="75"/>
    </row>
    <row r="79" spans="1:13" ht="12" customHeight="1">
      <c r="A79" s="14"/>
      <c r="B79" s="15"/>
      <c r="C79" s="11"/>
      <c r="D79" s="11"/>
      <c r="E79" s="51"/>
      <c r="F79" s="12"/>
      <c r="G79" s="12"/>
      <c r="H79" s="51"/>
      <c r="I79" s="12"/>
      <c r="J79" s="12"/>
      <c r="K79" s="51"/>
      <c r="L79" s="97"/>
      <c r="M79" s="75"/>
    </row>
    <row r="80" spans="1:13" ht="12" customHeight="1">
      <c r="A80" s="14"/>
      <c r="B80" s="15"/>
      <c r="C80" s="11"/>
      <c r="D80" s="11"/>
      <c r="E80" s="51"/>
      <c r="F80" s="12"/>
      <c r="G80" s="12"/>
      <c r="H80" s="51"/>
      <c r="I80" s="12"/>
      <c r="J80" s="1"/>
      <c r="K80" s="14" t="s">
        <v>54</v>
      </c>
      <c r="L80" s="97"/>
      <c r="M80" s="89">
        <f>E78+H78+K78</f>
        <v>0</v>
      </c>
    </row>
    <row r="81" spans="1:13" s="75" customFormat="1">
      <c r="A81" s="14"/>
      <c r="B81" s="15"/>
      <c r="C81" s="11"/>
      <c r="D81" s="11"/>
      <c r="E81" s="51"/>
      <c r="F81" s="12"/>
      <c r="G81" s="12"/>
      <c r="H81" s="51"/>
      <c r="I81" s="12"/>
      <c r="J81" s="12"/>
      <c r="K81" s="51"/>
    </row>
    <row r="82" spans="1:13" ht="30.75" customHeight="1">
      <c r="A82" s="49" t="s">
        <v>1</v>
      </c>
      <c r="B82" s="45"/>
      <c r="C82" s="46"/>
      <c r="D82" s="46"/>
      <c r="E82" s="54">
        <f>E34+E56+E78</f>
        <v>0</v>
      </c>
      <c r="F82" s="48"/>
      <c r="G82" s="48"/>
      <c r="H82" s="54">
        <f>H34+H56+H78</f>
        <v>0</v>
      </c>
      <c r="I82" s="48"/>
      <c r="J82" s="48"/>
      <c r="K82" s="54">
        <f>K34+K56+K78</f>
        <v>0</v>
      </c>
      <c r="L82" s="48"/>
      <c r="M82" s="54">
        <f>E82+H82+K82</f>
        <v>0</v>
      </c>
    </row>
    <row r="83" spans="1:13" ht="12" customHeight="1">
      <c r="A83" s="14"/>
      <c r="B83" s="15"/>
      <c r="C83" s="11"/>
      <c r="D83" s="11"/>
      <c r="E83" s="51"/>
      <c r="F83" s="12"/>
      <c r="G83" s="12"/>
      <c r="H83" s="51"/>
      <c r="I83" s="12"/>
      <c r="J83" s="12"/>
      <c r="K83" s="51"/>
      <c r="L83" s="97"/>
      <c r="M83" s="75"/>
    </row>
    <row r="84" spans="1:13" ht="12" customHeight="1">
      <c r="A84" s="14"/>
      <c r="B84" s="15"/>
      <c r="C84" s="11"/>
      <c r="D84" s="11"/>
      <c r="E84" s="51"/>
      <c r="F84" s="12"/>
      <c r="G84" s="12"/>
      <c r="H84" s="51"/>
      <c r="I84" s="12"/>
      <c r="J84" s="12"/>
      <c r="K84" s="51"/>
      <c r="L84" s="97"/>
      <c r="M84" s="75"/>
    </row>
    <row r="85" spans="1:13" ht="29.1" customHeight="1">
      <c r="A85" s="57" t="s">
        <v>51</v>
      </c>
      <c r="B85" s="3"/>
      <c r="C85" s="4"/>
      <c r="D85" s="4"/>
      <c r="E85" s="23">
        <v>2026</v>
      </c>
      <c r="F85" s="9"/>
      <c r="G85" s="9"/>
      <c r="H85" s="23">
        <v>2027</v>
      </c>
      <c r="I85" s="9"/>
      <c r="J85" s="9"/>
      <c r="K85" s="23">
        <v>2028</v>
      </c>
      <c r="L85" s="9"/>
      <c r="M85" s="23"/>
    </row>
    <row r="86" spans="1:13" ht="12" customHeight="1">
      <c r="A86" s="14" t="s">
        <v>25</v>
      </c>
      <c r="B86" s="87"/>
      <c r="C86" s="11"/>
      <c r="D86" s="11"/>
      <c r="E86" s="42">
        <v>0</v>
      </c>
      <c r="F86" s="12"/>
      <c r="G86" s="12"/>
      <c r="H86" s="42">
        <v>0</v>
      </c>
      <c r="I86" s="12"/>
      <c r="J86" s="12"/>
      <c r="K86" s="42">
        <v>0</v>
      </c>
      <c r="L86" s="97"/>
      <c r="M86" s="75"/>
    </row>
    <row r="87" spans="1:13" ht="12" customHeight="1">
      <c r="A87" s="14" t="s">
        <v>26</v>
      </c>
      <c r="B87" s="15"/>
      <c r="C87" s="11"/>
      <c r="D87" s="11"/>
      <c r="E87" s="42">
        <v>0</v>
      </c>
      <c r="F87" s="12"/>
      <c r="G87" s="12"/>
      <c r="H87" s="42">
        <v>0</v>
      </c>
      <c r="I87" s="12"/>
      <c r="J87" s="12"/>
      <c r="K87" s="42">
        <v>0</v>
      </c>
      <c r="L87" s="97"/>
      <c r="M87" s="75"/>
    </row>
    <row r="88" spans="1:13" ht="30.75" customHeight="1">
      <c r="A88" s="49" t="s">
        <v>50</v>
      </c>
      <c r="B88" s="45"/>
      <c r="C88" s="46"/>
      <c r="D88" s="46"/>
      <c r="E88" s="47">
        <f>E86+E87</f>
        <v>0</v>
      </c>
      <c r="F88" s="48"/>
      <c r="G88" s="48"/>
      <c r="H88" s="47">
        <f>H86+H87</f>
        <v>0</v>
      </c>
      <c r="I88" s="48"/>
      <c r="J88" s="48"/>
      <c r="K88" s="47">
        <f>K86+K87</f>
        <v>0</v>
      </c>
      <c r="L88" s="48"/>
      <c r="M88" s="54">
        <f>E88+H88+K88</f>
        <v>0</v>
      </c>
    </row>
    <row r="89" spans="1:13">
      <c r="A89" s="18"/>
      <c r="C89" s="19"/>
      <c r="D89" s="19"/>
      <c r="L89" s="97"/>
      <c r="M89" s="75"/>
    </row>
    <row r="90" spans="1:13" ht="63.75" customHeight="1">
      <c r="A90" s="38" t="s">
        <v>33</v>
      </c>
      <c r="B90" s="30"/>
      <c r="C90" s="31"/>
      <c r="D90" s="31" t="s">
        <v>27</v>
      </c>
      <c r="E90" s="32">
        <f>E82-E88</f>
        <v>0</v>
      </c>
      <c r="F90" s="33"/>
      <c r="G90" s="33"/>
      <c r="H90" s="32">
        <f>H82-H88</f>
        <v>0</v>
      </c>
      <c r="I90" s="33"/>
      <c r="J90" s="33"/>
      <c r="K90" s="32">
        <f>K82-K88</f>
        <v>0</v>
      </c>
      <c r="L90" s="33"/>
      <c r="M90" s="32">
        <f>M82-M88</f>
        <v>0</v>
      </c>
    </row>
    <row r="91" spans="1:13">
      <c r="A91" s="75"/>
      <c r="B91" s="75"/>
      <c r="C91" s="75"/>
      <c r="D91" s="75"/>
      <c r="E91" s="90"/>
      <c r="F91" s="91"/>
      <c r="G91" s="91"/>
      <c r="H91" s="90"/>
      <c r="I91" s="92"/>
      <c r="J91" s="92"/>
      <c r="K91" s="90"/>
      <c r="L91" s="97"/>
      <c r="M91" s="75"/>
    </row>
    <row r="92" spans="1:13">
      <c r="A92" s="75"/>
      <c r="B92" s="75"/>
      <c r="C92" s="75"/>
      <c r="D92" s="75"/>
      <c r="E92" s="90"/>
      <c r="F92" s="91"/>
      <c r="G92" s="91"/>
      <c r="H92" s="90"/>
      <c r="I92" s="92"/>
      <c r="J92" s="92"/>
      <c r="K92" s="90"/>
      <c r="L92" s="97"/>
      <c r="M92" s="75"/>
    </row>
    <row r="93" spans="1:13">
      <c r="A93" s="75"/>
      <c r="B93" s="75"/>
      <c r="C93" s="75"/>
      <c r="D93" s="75"/>
      <c r="E93" s="90"/>
      <c r="F93" s="91"/>
      <c r="G93" s="91"/>
      <c r="H93" s="90"/>
      <c r="I93" s="92"/>
      <c r="J93" s="92"/>
      <c r="K93" s="90"/>
      <c r="L93" s="97"/>
      <c r="M93" s="75"/>
    </row>
    <row r="94" spans="1:13">
      <c r="A94" s="75"/>
      <c r="B94" s="75"/>
      <c r="C94" s="75"/>
      <c r="D94" s="75"/>
      <c r="E94" s="90"/>
      <c r="F94" s="91"/>
      <c r="G94" s="91"/>
      <c r="H94" s="90"/>
      <c r="I94" s="92"/>
      <c r="J94" s="92"/>
      <c r="K94" s="92"/>
      <c r="L94" s="97"/>
      <c r="M94" s="75"/>
    </row>
    <row r="95" spans="1:13">
      <c r="A95" s="93"/>
      <c r="B95" s="75"/>
      <c r="C95" s="75"/>
      <c r="D95" s="75"/>
      <c r="E95" s="90"/>
      <c r="F95" s="91"/>
      <c r="G95" s="91"/>
      <c r="H95" s="90"/>
      <c r="I95" s="92"/>
      <c r="J95" s="92"/>
      <c r="K95" s="92"/>
      <c r="L95" s="97"/>
      <c r="M95" s="75"/>
    </row>
    <row r="96" spans="1:13" ht="20.25">
      <c r="A96" s="75"/>
      <c r="B96" s="96" t="s">
        <v>23</v>
      </c>
      <c r="C96" s="75"/>
      <c r="D96" s="75"/>
      <c r="E96" s="90"/>
      <c r="F96" s="91"/>
      <c r="G96" s="91"/>
      <c r="H96" s="90"/>
      <c r="I96" s="92"/>
      <c r="J96" s="92"/>
      <c r="K96" s="122"/>
      <c r="L96" s="97"/>
      <c r="M96" s="75"/>
    </row>
    <row r="97" spans="1:13" ht="14.25">
      <c r="A97" s="75"/>
      <c r="B97" s="95" t="s">
        <v>31</v>
      </c>
      <c r="C97" s="119">
        <v>2026</v>
      </c>
      <c r="D97" s="119"/>
      <c r="E97" s="119">
        <v>2027</v>
      </c>
      <c r="F97" s="119"/>
      <c r="G97" s="120">
        <v>2028</v>
      </c>
      <c r="H97" s="121"/>
      <c r="I97" s="101" t="s">
        <v>47</v>
      </c>
      <c r="J97" s="112" t="s">
        <v>49</v>
      </c>
      <c r="K97" s="122"/>
      <c r="L97" s="97"/>
      <c r="M97" s="75"/>
    </row>
    <row r="98" spans="1:13">
      <c r="A98" s="75"/>
      <c r="B98" s="16" t="s">
        <v>46</v>
      </c>
      <c r="C98" s="118">
        <v>0</v>
      </c>
      <c r="D98" s="118"/>
      <c r="E98" s="118">
        <v>0</v>
      </c>
      <c r="F98" s="118"/>
      <c r="G98" s="118">
        <v>0</v>
      </c>
      <c r="H98" s="118"/>
      <c r="I98" s="100">
        <v>0</v>
      </c>
      <c r="J98" s="116"/>
      <c r="K98" s="122"/>
      <c r="L98" s="97"/>
      <c r="M98" s="75"/>
    </row>
    <row r="99" spans="1:13">
      <c r="A99" s="75"/>
      <c r="B99" s="16" t="s">
        <v>45</v>
      </c>
      <c r="C99" s="118">
        <v>0</v>
      </c>
      <c r="D99" s="118"/>
      <c r="E99" s="118">
        <v>0</v>
      </c>
      <c r="F99" s="118"/>
      <c r="G99" s="118">
        <v>0</v>
      </c>
      <c r="H99" s="118"/>
      <c r="I99" s="100">
        <f>C99+E99+G99</f>
        <v>0</v>
      </c>
      <c r="J99" s="117"/>
      <c r="K99" s="92"/>
      <c r="L99" s="97"/>
      <c r="M99" s="75"/>
    </row>
    <row r="100" spans="1:13">
      <c r="A100" s="75"/>
      <c r="B100" s="109"/>
      <c r="C100" s="110"/>
      <c r="D100" s="110"/>
      <c r="E100" s="110"/>
      <c r="F100" s="110"/>
      <c r="G100" s="110"/>
      <c r="H100" s="110" t="s">
        <v>47</v>
      </c>
      <c r="I100" s="114">
        <f>I98+I99</f>
        <v>0</v>
      </c>
      <c r="J100" s="115">
        <f>J98+J99</f>
        <v>0</v>
      </c>
      <c r="K100" s="92"/>
      <c r="L100" s="97"/>
      <c r="M100" s="75"/>
    </row>
    <row r="101" spans="1:13">
      <c r="A101" s="75"/>
      <c r="B101" s="109"/>
      <c r="C101" s="110"/>
      <c r="D101" s="110"/>
      <c r="E101" s="110"/>
      <c r="F101" s="110"/>
      <c r="G101" s="110"/>
      <c r="H101" s="110"/>
      <c r="I101" s="92"/>
      <c r="J101" s="92"/>
      <c r="K101" s="90"/>
      <c r="L101" s="97"/>
      <c r="M101" s="75"/>
    </row>
    <row r="102" spans="1:13">
      <c r="A102" s="75"/>
      <c r="B102" s="75"/>
      <c r="C102" s="75"/>
      <c r="D102" s="75"/>
      <c r="E102" s="90"/>
      <c r="F102" s="91"/>
      <c r="G102" s="91"/>
      <c r="H102" s="90"/>
      <c r="I102" s="92"/>
      <c r="J102" s="92"/>
      <c r="K102" s="90"/>
      <c r="L102" s="97"/>
      <c r="M102" s="75"/>
    </row>
    <row r="103" spans="1:13" ht="14.25">
      <c r="A103" s="75"/>
      <c r="B103" s="95" t="s">
        <v>31</v>
      </c>
      <c r="C103" s="119">
        <v>2026</v>
      </c>
      <c r="D103" s="119"/>
      <c r="E103" s="119">
        <v>2027</v>
      </c>
      <c r="F103" s="119"/>
      <c r="G103" s="120">
        <v>2028</v>
      </c>
      <c r="H103" s="121"/>
      <c r="I103" s="101" t="s">
        <v>47</v>
      </c>
      <c r="J103" s="112" t="s">
        <v>49</v>
      </c>
      <c r="K103" s="113"/>
      <c r="L103" s="97"/>
      <c r="M103" s="75"/>
    </row>
    <row r="104" spans="1:13">
      <c r="A104" s="75"/>
      <c r="B104" s="16" t="s">
        <v>46</v>
      </c>
      <c r="C104" s="118">
        <v>0</v>
      </c>
      <c r="D104" s="118"/>
      <c r="E104" s="118">
        <v>0</v>
      </c>
      <c r="F104" s="118"/>
      <c r="G104" s="118">
        <v>0</v>
      </c>
      <c r="H104" s="118"/>
      <c r="I104" s="100">
        <v>0</v>
      </c>
      <c r="J104" s="116"/>
      <c r="K104" s="90"/>
      <c r="L104" s="97"/>
      <c r="M104" s="75"/>
    </row>
    <row r="105" spans="1:13">
      <c r="A105" s="75"/>
      <c r="B105" s="16" t="s">
        <v>45</v>
      </c>
      <c r="C105" s="118">
        <v>0</v>
      </c>
      <c r="D105" s="118"/>
      <c r="E105" s="118">
        <v>0</v>
      </c>
      <c r="F105" s="118"/>
      <c r="G105" s="118">
        <v>0</v>
      </c>
      <c r="H105" s="118"/>
      <c r="I105" s="100">
        <f>C105+E105+G105</f>
        <v>0</v>
      </c>
      <c r="J105" s="117"/>
      <c r="K105" s="90"/>
      <c r="L105" s="97"/>
      <c r="M105" s="75"/>
    </row>
    <row r="106" spans="1:13">
      <c r="A106" s="75"/>
      <c r="B106" s="109"/>
      <c r="C106" s="110"/>
      <c r="D106" s="110"/>
      <c r="E106" s="110"/>
      <c r="F106" s="110"/>
      <c r="G106" s="110"/>
      <c r="H106" s="110" t="s">
        <v>47</v>
      </c>
      <c r="I106" s="114">
        <f>I104+I105</f>
        <v>0</v>
      </c>
      <c r="J106" s="115">
        <f>J104+J105</f>
        <v>0</v>
      </c>
      <c r="K106" s="90"/>
      <c r="L106" s="97"/>
      <c r="M106" s="75"/>
    </row>
    <row r="107" spans="1:13">
      <c r="A107" s="75"/>
      <c r="B107" s="109"/>
      <c r="C107" s="110"/>
      <c r="D107" s="110"/>
      <c r="E107" s="110"/>
      <c r="F107" s="110"/>
      <c r="G107" s="110"/>
      <c r="H107" s="110"/>
      <c r="I107" s="92"/>
      <c r="J107" s="92"/>
      <c r="K107" s="90"/>
      <c r="L107" s="97"/>
      <c r="M107" s="75"/>
    </row>
    <row r="108" spans="1:13">
      <c r="A108" s="75"/>
      <c r="B108" s="75"/>
      <c r="C108" s="75"/>
      <c r="D108" s="75"/>
      <c r="E108" s="90"/>
      <c r="F108" s="91"/>
      <c r="G108" s="91"/>
      <c r="H108" s="90"/>
      <c r="I108" s="92"/>
      <c r="J108" s="92"/>
      <c r="K108" s="90"/>
      <c r="L108" s="97"/>
      <c r="M108" s="75"/>
    </row>
    <row r="109" spans="1:13" ht="14.25">
      <c r="A109" s="75"/>
      <c r="B109" s="95" t="s">
        <v>31</v>
      </c>
      <c r="C109" s="119">
        <v>2026</v>
      </c>
      <c r="D109" s="119"/>
      <c r="E109" s="119">
        <v>2027</v>
      </c>
      <c r="F109" s="119"/>
      <c r="G109" s="120">
        <v>2028</v>
      </c>
      <c r="H109" s="121"/>
      <c r="I109" s="101" t="s">
        <v>47</v>
      </c>
      <c r="J109" s="112" t="s">
        <v>49</v>
      </c>
      <c r="K109" s="113"/>
      <c r="L109" s="97"/>
      <c r="M109" s="75"/>
    </row>
    <row r="110" spans="1:13">
      <c r="A110" s="75"/>
      <c r="B110" s="16" t="s">
        <v>46</v>
      </c>
      <c r="C110" s="118">
        <v>0</v>
      </c>
      <c r="D110" s="118"/>
      <c r="E110" s="118">
        <v>0</v>
      </c>
      <c r="F110" s="118"/>
      <c r="G110" s="118">
        <v>0</v>
      </c>
      <c r="H110" s="118"/>
      <c r="I110" s="100">
        <v>0</v>
      </c>
      <c r="J110" s="116"/>
      <c r="K110" s="90"/>
      <c r="L110" s="97"/>
      <c r="M110" s="75"/>
    </row>
    <row r="111" spans="1:13">
      <c r="A111" s="75"/>
      <c r="B111" s="16" t="s">
        <v>45</v>
      </c>
      <c r="C111" s="118">
        <v>0</v>
      </c>
      <c r="D111" s="118"/>
      <c r="E111" s="118">
        <v>0</v>
      </c>
      <c r="F111" s="118"/>
      <c r="G111" s="118">
        <v>0</v>
      </c>
      <c r="H111" s="118"/>
      <c r="I111" s="100">
        <f>C111+E111+G111</f>
        <v>0</v>
      </c>
      <c r="J111" s="117"/>
      <c r="K111" s="90"/>
      <c r="L111" s="97"/>
      <c r="M111" s="75"/>
    </row>
    <row r="112" spans="1:13">
      <c r="A112" s="75"/>
      <c r="B112" s="75"/>
      <c r="C112" s="75"/>
      <c r="D112" s="75"/>
      <c r="E112" s="90"/>
      <c r="F112" s="91"/>
      <c r="G112" s="91"/>
      <c r="H112" s="110" t="s">
        <v>47</v>
      </c>
      <c r="I112" s="114">
        <f>I110+I111</f>
        <v>0</v>
      </c>
      <c r="J112" s="115">
        <f>J110+J111</f>
        <v>0</v>
      </c>
      <c r="K112" s="90"/>
      <c r="L112" s="97"/>
      <c r="M112" s="75"/>
    </row>
    <row r="113" spans="1:13">
      <c r="A113" s="75"/>
      <c r="B113" s="75"/>
      <c r="C113" s="75"/>
      <c r="D113" s="75"/>
      <c r="E113" s="90"/>
      <c r="F113" s="91"/>
      <c r="G113" s="91"/>
      <c r="H113" s="90"/>
      <c r="I113" s="111"/>
      <c r="J113" s="92"/>
      <c r="K113" s="90"/>
      <c r="L113" s="97"/>
      <c r="M113" s="75"/>
    </row>
    <row r="114" spans="1:13">
      <c r="A114" s="75"/>
      <c r="B114" s="75"/>
      <c r="C114" s="75"/>
      <c r="D114" s="75"/>
      <c r="E114" s="90"/>
      <c r="F114" s="91"/>
      <c r="G114" s="91"/>
      <c r="H114" s="110" t="s">
        <v>48</v>
      </c>
      <c r="I114" s="114">
        <f>I100+I106+I112</f>
        <v>0</v>
      </c>
      <c r="J114" s="92"/>
      <c r="K114" s="90"/>
      <c r="L114" s="97"/>
      <c r="M114" s="75"/>
    </row>
    <row r="115" spans="1:13">
      <c r="L115" s="97"/>
    </row>
  </sheetData>
  <sheetProtection formatCells="0" formatColumns="0" formatRows="0" insertRows="0"/>
  <mergeCells count="34">
    <mergeCell ref="A15:K15"/>
    <mergeCell ref="A37:K37"/>
    <mergeCell ref="A59:K59"/>
    <mergeCell ref="C98:D98"/>
    <mergeCell ref="E98:F98"/>
    <mergeCell ref="C99:D99"/>
    <mergeCell ref="E99:F99"/>
    <mergeCell ref="G99:H99"/>
    <mergeCell ref="G98:H98"/>
    <mergeCell ref="K96:K98"/>
    <mergeCell ref="C97:D97"/>
    <mergeCell ref="E97:F97"/>
    <mergeCell ref="G97:H97"/>
    <mergeCell ref="J98:J99"/>
    <mergeCell ref="C103:D103"/>
    <mergeCell ref="E103:F103"/>
    <mergeCell ref="G103:H103"/>
    <mergeCell ref="C104:D104"/>
    <mergeCell ref="E104:F104"/>
    <mergeCell ref="G104:H104"/>
    <mergeCell ref="J104:J105"/>
    <mergeCell ref="J110:J111"/>
    <mergeCell ref="C110:D110"/>
    <mergeCell ref="E110:F110"/>
    <mergeCell ref="G110:H110"/>
    <mergeCell ref="C111:D111"/>
    <mergeCell ref="E111:F111"/>
    <mergeCell ref="G111:H111"/>
    <mergeCell ref="C109:D109"/>
    <mergeCell ref="E109:F109"/>
    <mergeCell ref="G109:H109"/>
    <mergeCell ref="C105:D105"/>
    <mergeCell ref="E105:F105"/>
    <mergeCell ref="G105:H105"/>
  </mergeCells>
  <pageMargins left="0.35555555555555557" right="0.32" top="0.62222222222222223" bottom="0.5444444444444444" header="0.32222222222222224" footer="0.24444444444444444"/>
  <pageSetup paperSize="8" scale="71" orientation="portrait" verticalDpi="4294967292" r:id="rId1"/>
  <headerFooter>
    <oddHeader>&amp;L&amp;"Futura,Vet"Provincie Zeeland&amp;R&amp;D</oddHead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52127-A4B1-4641-964C-CFA1F6D3AF19}">
  <dimension ref="A2:F12"/>
  <sheetViews>
    <sheetView workbookViewId="0">
      <selection activeCell="A19" sqref="A19"/>
    </sheetView>
  </sheetViews>
  <sheetFormatPr defaultRowHeight="12.75"/>
  <cols>
    <col min="1" max="1" width="80.7109375" bestFit="1" customWidth="1"/>
    <col min="2" max="2" width="18.7109375" customWidth="1"/>
    <col min="4" max="4" width="8.85546875" bestFit="1" customWidth="1"/>
    <col min="5" max="5" width="14.140625" customWidth="1"/>
    <col min="6" max="6" width="8.7109375" bestFit="1" customWidth="1"/>
  </cols>
  <sheetData>
    <row r="2" spans="1:6" ht="18.75">
      <c r="A2" s="58" t="s">
        <v>7</v>
      </c>
      <c r="B2" s="58"/>
      <c r="C2" s="58"/>
    </row>
    <row r="3" spans="1:6" ht="13.5" thickBot="1">
      <c r="A3" s="72" t="s">
        <v>8</v>
      </c>
    </row>
    <row r="4" spans="1:6">
      <c r="A4" s="59" t="s">
        <v>9</v>
      </c>
      <c r="B4" s="60"/>
      <c r="C4" s="60"/>
      <c r="D4" s="60"/>
      <c r="E4" s="60"/>
      <c r="F4" s="61"/>
    </row>
    <row r="5" spans="1:6" ht="75">
      <c r="A5" s="73" t="s">
        <v>10</v>
      </c>
      <c r="B5" s="74" t="s">
        <v>11</v>
      </c>
      <c r="C5" s="62" t="s">
        <v>12</v>
      </c>
      <c r="D5" s="62" t="s">
        <v>13</v>
      </c>
      <c r="E5" s="74" t="s">
        <v>3</v>
      </c>
      <c r="F5" s="63" t="s">
        <v>14</v>
      </c>
    </row>
    <row r="6" spans="1:6" ht="15">
      <c r="A6" s="81"/>
      <c r="B6" s="82"/>
      <c r="C6" s="64">
        <v>12</v>
      </c>
      <c r="D6" s="65">
        <f>(B6/C6)*0.012</f>
        <v>0</v>
      </c>
      <c r="E6" s="85"/>
      <c r="F6" s="66">
        <f>+E6*D6</f>
        <v>0</v>
      </c>
    </row>
    <row r="7" spans="1:6" ht="15">
      <c r="A7" s="81"/>
      <c r="B7" s="82"/>
      <c r="C7" s="64">
        <v>12</v>
      </c>
      <c r="D7" s="65">
        <f t="shared" ref="D7:D9" si="0">(B7/C7)*0.012</f>
        <v>0</v>
      </c>
      <c r="E7" s="85"/>
      <c r="F7" s="66">
        <f t="shared" ref="F7:F8" si="1">+E7*D7</f>
        <v>0</v>
      </c>
    </row>
    <row r="8" spans="1:6" ht="15">
      <c r="A8" s="81"/>
      <c r="B8" s="82"/>
      <c r="C8" s="64">
        <v>12</v>
      </c>
      <c r="D8" s="65">
        <f t="shared" si="0"/>
        <v>0</v>
      </c>
      <c r="E8" s="85"/>
      <c r="F8" s="66">
        <f t="shared" si="1"/>
        <v>0</v>
      </c>
    </row>
    <row r="9" spans="1:6" ht="15.75" thickBot="1">
      <c r="A9" s="83"/>
      <c r="B9" s="84"/>
      <c r="C9" s="67">
        <v>12</v>
      </c>
      <c r="D9" s="65">
        <f t="shared" si="0"/>
        <v>0</v>
      </c>
      <c r="E9" s="86"/>
      <c r="F9" s="68">
        <f>+E9*D9</f>
        <v>0</v>
      </c>
    </row>
    <row r="10" spans="1:6" ht="15.75" thickBot="1">
      <c r="A10" s="69" t="s">
        <v>15</v>
      </c>
      <c r="B10" s="70"/>
      <c r="C10" s="70"/>
      <c r="D10" s="70"/>
      <c r="E10" s="70"/>
      <c r="F10" s="71">
        <f>SUM(F6:F9)</f>
        <v>0</v>
      </c>
    </row>
    <row r="12" spans="1:6" ht="64.5" customHeight="1">
      <c r="A12" s="124" t="s">
        <v>56</v>
      </c>
      <c r="B12" s="124"/>
      <c r="C12" s="124"/>
      <c r="D12" s="124"/>
      <c r="E12" s="124"/>
      <c r="F12" s="124"/>
    </row>
  </sheetData>
  <mergeCells count="1">
    <mergeCell ref="A12:F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422360B8064640B52B394AAC5AEDFA" ma:contentTypeVersion="12" ma:contentTypeDescription="Een nieuw document maken." ma:contentTypeScope="" ma:versionID="86b62b2b9d90711278cb2ea83a5c659a">
  <xsd:schema xmlns:xsd="http://www.w3.org/2001/XMLSchema" xmlns:xs="http://www.w3.org/2001/XMLSchema" xmlns:p="http://schemas.microsoft.com/office/2006/metadata/properties" xmlns:ns2="4f86f310-2b68-430e-900a-85ce5bb36df6" xmlns:ns3="a16b77cb-39bb-4140-9766-40495ed88c94" targetNamespace="http://schemas.microsoft.com/office/2006/metadata/properties" ma:root="true" ma:fieldsID="748cfd614d72f94e00fdbf55314282ca" ns2:_="" ns3:_="">
    <xsd:import namespace="4f86f310-2b68-430e-900a-85ce5bb36df6"/>
    <xsd:import namespace="a16b77cb-39bb-4140-9766-40495ed88c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6f310-2b68-430e-900a-85ce5bb36d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fa30d1c0-7318-4174-8cde-2bbec886a09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6b77cb-39bb-4140-9766-40495ed88c9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8e0ca95-d6ce-443b-b762-1cb6d1dda421}" ma:internalName="TaxCatchAll" ma:showField="CatchAllData" ma:web="a16b77cb-39bb-4140-9766-40495ed88c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16b77cb-39bb-4140-9766-40495ed88c94" xsi:nil="true"/>
    <lcf76f155ced4ddcb4097134ff3c332f xmlns="4f86f310-2b68-430e-900a-85ce5bb36df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9C7169D-DCA7-4AD8-9DAD-F4731856496C}"/>
</file>

<file path=customXml/itemProps2.xml><?xml version="1.0" encoding="utf-8"?>
<ds:datastoreItem xmlns:ds="http://schemas.openxmlformats.org/officeDocument/2006/customXml" ds:itemID="{53CF399E-4F3A-4FC4-927A-AB6B6E95D048}">
  <ds:schemaRefs>
    <ds:schemaRef ds:uri="http://schemas.microsoft.com/sharepoint/v3/contenttype/forms"/>
  </ds:schemaRefs>
</ds:datastoreItem>
</file>

<file path=customXml/itemProps3.xml><?xml version="1.0" encoding="utf-8"?>
<ds:datastoreItem xmlns:ds="http://schemas.openxmlformats.org/officeDocument/2006/customXml" ds:itemID="{D10F5597-A161-4000-BDBC-8EC9AEAA9B2B}">
  <ds:schemaRefs>
    <ds:schemaRef ds:uri="http://schemas.microsoft.com/office/2006/documentManagement/types"/>
    <ds:schemaRef ds:uri="http://schemas.microsoft.com/office/2006/metadata/properties"/>
    <ds:schemaRef ds:uri="http://www.w3.org/XML/1998/namespace"/>
    <ds:schemaRef ds:uri="http://purl.org/dc/dcmitype/"/>
    <ds:schemaRef ds:uri="http://purl.org/dc/elements/1.1/"/>
    <ds:schemaRef ds:uri="http://schemas.openxmlformats.org/package/2006/metadata/core-properties"/>
    <ds:schemaRef ds:uri="http://schemas.microsoft.com/office/infopath/2007/PartnerControls"/>
    <ds:schemaRef ds:uri="9b0d3ecb-9dfe-49d9-a910-5fec12f9da14"/>
    <ds:schemaRef ds:uri="70b8b5ca-8a46-42e4-b5bc-59486ee5e806"/>
    <ds:schemaRef ds:uri="http://purl.org/dc/terms/"/>
    <ds:schemaRef ds:uri="a16b77cb-39bb-4140-9766-40495ed88c94"/>
    <ds:schemaRef ds:uri="4f86f310-2b68-430e-900a-85ce5bb36df6"/>
  </ds:schemaRefs>
</ds:datastoreItem>
</file>

<file path=docMetadata/LabelInfo.xml><?xml version="1.0" encoding="utf-8"?>
<clbl:labelList xmlns:clbl="http://schemas.microsoft.com/office/2020/mipLabelMetadata">
  <clbl:label id="{a47041ea-d8e4-4675-8f41-dc79697a805f}" enabled="1" method="Standard" siteId="{76850799-28ea-4f56-b80d-c1640687052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Begroting</vt:lpstr>
      <vt:lpstr>Interne personeelskosten</vt:lpstr>
      <vt:lpstr>Begroting!Afdrukbereik</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Hoogerwerf - Feijtel, J.A. (Jeanine)</dc:creator>
  <cp:keywords/>
  <dc:description/>
  <cp:lastModifiedBy>Hoogerwerf - Feijtel, J.A. (Jeanine)</cp:lastModifiedBy>
  <cp:lastPrinted>2025-05-01T12:12:32Z</cp:lastPrinted>
  <dcterms:created xsi:type="dcterms:W3CDTF">1999-04-30T11:48:09Z</dcterms:created>
  <dcterms:modified xsi:type="dcterms:W3CDTF">2026-09-15T11:18:40Z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0x01010044422360B8064640B52B394AAC5AEDFA</vt:lpwstr>
  </property>
</Properties>
</file>